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5" i="1"/>
  <c r="F45"/>
  <c r="E45"/>
  <c r="G44"/>
  <c r="F44"/>
  <c r="E44"/>
</calcChain>
</file>

<file path=xl/sharedStrings.xml><?xml version="1.0" encoding="utf-8"?>
<sst xmlns="http://schemas.openxmlformats.org/spreadsheetml/2006/main" count="89" uniqueCount="49">
  <si>
    <t>A 1</t>
  </si>
  <si>
    <t>А 4</t>
  </si>
  <si>
    <t>A 5</t>
  </si>
  <si>
    <t>A 7</t>
  </si>
  <si>
    <t>A 8</t>
  </si>
  <si>
    <t>A 10</t>
  </si>
  <si>
    <t>A 11</t>
  </si>
  <si>
    <t>A 12</t>
  </si>
  <si>
    <t>A 14</t>
  </si>
  <si>
    <t>A 16</t>
  </si>
  <si>
    <t>A 17</t>
  </si>
  <si>
    <t>A 18</t>
  </si>
  <si>
    <t>A 20</t>
  </si>
  <si>
    <t>A 21</t>
  </si>
  <si>
    <t>A 22</t>
  </si>
  <si>
    <t>A 23</t>
  </si>
  <si>
    <t>A 24</t>
  </si>
  <si>
    <t>A 26</t>
  </si>
  <si>
    <t>A 28</t>
  </si>
  <si>
    <t>A 29</t>
  </si>
  <si>
    <t>A 34</t>
  </si>
  <si>
    <t>A 36</t>
  </si>
  <si>
    <t>A 38</t>
  </si>
  <si>
    <t>A 41</t>
  </si>
  <si>
    <t>A 43</t>
  </si>
  <si>
    <t>A 44</t>
  </si>
  <si>
    <t>A 45</t>
  </si>
  <si>
    <t>A 46</t>
  </si>
  <si>
    <t>A 47</t>
  </si>
  <si>
    <t>A 48</t>
  </si>
  <si>
    <t>A 49</t>
  </si>
  <si>
    <t>A 50</t>
  </si>
  <si>
    <t>A 51</t>
  </si>
  <si>
    <t>A 52</t>
  </si>
  <si>
    <t>A 53</t>
  </si>
  <si>
    <t>A 54</t>
  </si>
  <si>
    <t>A 55</t>
  </si>
  <si>
    <t>Етаж / Этаж / Level</t>
  </si>
  <si>
    <t>Тип / Тип / Тype</t>
  </si>
  <si>
    <t>Жилищна площ / Жил.площадь / Gross living area</t>
  </si>
  <si>
    <t>Площ с общи части / Площадь с общими частями / Total property area</t>
  </si>
  <si>
    <t>партер / цокель / ground level</t>
  </si>
  <si>
    <t>студио /студия / studio</t>
  </si>
  <si>
    <t>двуспален /двуспальный / two-bedroom</t>
  </si>
  <si>
    <t>едноспален / односпальный / one-bedroom</t>
  </si>
  <si>
    <t>Ап.№ / ап.№ / Flat</t>
  </si>
  <si>
    <t>MIN:</t>
  </si>
  <si>
    <t>MAN:</t>
  </si>
  <si>
    <t>Цена / Цена / Price (EUR)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</si>
</sst>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topLeftCell="B10" workbookViewId="0">
      <selection activeCell="B13" sqref="A1:XFD1048576"/>
    </sheetView>
  </sheetViews>
  <sheetFormatPr defaultRowHeight="15"/>
  <cols>
    <col min="1" max="1" width="9.140625" style="1"/>
    <col min="2" max="2" width="10.5703125" style="11" customWidth="1"/>
    <col min="3" max="3" width="15.42578125" style="1" customWidth="1"/>
    <col min="4" max="4" width="24.85546875" style="1" customWidth="1"/>
    <col min="5" max="5" width="13.140625" style="1" customWidth="1"/>
    <col min="6" max="6" width="18.140625" style="1" customWidth="1"/>
    <col min="7" max="7" width="15.5703125" style="1" customWidth="1"/>
    <col min="8" max="8" width="11.5703125" style="1" bestFit="1" customWidth="1"/>
    <col min="9" max="16384" width="9.140625" style="1"/>
  </cols>
  <sheetData>
    <row r="2" spans="2:7" ht="94.5">
      <c r="B2" s="6" t="s">
        <v>45</v>
      </c>
      <c r="C2" s="6" t="s">
        <v>37</v>
      </c>
      <c r="D2" s="6" t="s">
        <v>38</v>
      </c>
      <c r="E2" s="5" t="s">
        <v>39</v>
      </c>
      <c r="F2" s="5" t="s">
        <v>40</v>
      </c>
      <c r="G2" s="6" t="s">
        <v>48</v>
      </c>
    </row>
    <row r="3" spans="2:7" ht="45">
      <c r="B3" s="7" t="s">
        <v>0</v>
      </c>
      <c r="C3" s="3" t="s">
        <v>41</v>
      </c>
      <c r="D3" s="3" t="s">
        <v>44</v>
      </c>
      <c r="E3" s="3">
        <v>53.1</v>
      </c>
      <c r="F3" s="4">
        <v>64.52</v>
      </c>
      <c r="G3" s="3">
        <v>38000</v>
      </c>
    </row>
    <row r="4" spans="2:7" ht="45">
      <c r="B4" s="8" t="s">
        <v>1</v>
      </c>
      <c r="C4" s="3" t="s">
        <v>41</v>
      </c>
      <c r="D4" s="3" t="s">
        <v>42</v>
      </c>
      <c r="E4" s="3">
        <v>26.55</v>
      </c>
      <c r="F4" s="3">
        <v>32.26</v>
      </c>
      <c r="G4" s="3">
        <v>19000</v>
      </c>
    </row>
    <row r="5" spans="2:7" ht="45">
      <c r="B5" s="8" t="s">
        <v>2</v>
      </c>
      <c r="C5" s="3" t="s">
        <v>41</v>
      </c>
      <c r="D5" s="3" t="s">
        <v>44</v>
      </c>
      <c r="E5" s="3">
        <v>54.39</v>
      </c>
      <c r="F5" s="2">
        <v>66.08</v>
      </c>
      <c r="G5" s="3">
        <v>38000</v>
      </c>
    </row>
    <row r="6" spans="2:7" ht="45">
      <c r="B6" s="8" t="s">
        <v>3</v>
      </c>
      <c r="C6" s="3" t="s">
        <v>41</v>
      </c>
      <c r="D6" s="3" t="s">
        <v>42</v>
      </c>
      <c r="E6" s="3">
        <v>26.55</v>
      </c>
      <c r="F6" s="3">
        <v>32.26</v>
      </c>
      <c r="G6" s="3">
        <v>19000</v>
      </c>
    </row>
    <row r="7" spans="2:7" ht="45">
      <c r="B7" s="8" t="s">
        <v>4</v>
      </c>
      <c r="C7" s="3" t="s">
        <v>41</v>
      </c>
      <c r="D7" s="3" t="s">
        <v>44</v>
      </c>
      <c r="E7" s="3">
        <v>53.1</v>
      </c>
      <c r="F7" s="3">
        <v>64.52</v>
      </c>
      <c r="G7" s="3">
        <v>38000</v>
      </c>
    </row>
    <row r="8" spans="2:7" ht="45">
      <c r="B8" s="8" t="s">
        <v>5</v>
      </c>
      <c r="C8" s="3" t="s">
        <v>41</v>
      </c>
      <c r="D8" s="3" t="s">
        <v>44</v>
      </c>
      <c r="E8" s="3">
        <v>53.1</v>
      </c>
      <c r="F8" s="3">
        <v>64.52</v>
      </c>
      <c r="G8" s="3">
        <v>38000</v>
      </c>
    </row>
    <row r="9" spans="2:7" ht="45">
      <c r="B9" s="8" t="s">
        <v>6</v>
      </c>
      <c r="C9" s="3" t="s">
        <v>41</v>
      </c>
      <c r="D9" s="3" t="s">
        <v>42</v>
      </c>
      <c r="E9" s="3">
        <v>43.34</v>
      </c>
      <c r="F9" s="3">
        <v>52.66</v>
      </c>
      <c r="G9" s="3">
        <v>31000</v>
      </c>
    </row>
    <row r="10" spans="2:7">
      <c r="B10" s="8"/>
      <c r="C10" s="3"/>
      <c r="D10" s="3"/>
      <c r="E10" s="3"/>
      <c r="F10" s="3"/>
      <c r="G10" s="3"/>
    </row>
    <row r="11" spans="2:7" ht="45">
      <c r="B11" s="9" t="s">
        <v>7</v>
      </c>
      <c r="C11" s="3">
        <v>1</v>
      </c>
      <c r="D11" s="3" t="s">
        <v>44</v>
      </c>
      <c r="E11" s="3">
        <v>58.49</v>
      </c>
      <c r="F11" s="3">
        <v>71.06</v>
      </c>
      <c r="G11" s="3">
        <v>44000</v>
      </c>
    </row>
    <row r="12" spans="2:7" ht="45">
      <c r="B12" s="9" t="s">
        <v>8</v>
      </c>
      <c r="C12" s="3">
        <v>1</v>
      </c>
      <c r="D12" s="3" t="s">
        <v>44</v>
      </c>
      <c r="E12" s="3">
        <v>58.45</v>
      </c>
      <c r="F12" s="3">
        <v>71.02</v>
      </c>
      <c r="G12" s="3">
        <v>44000</v>
      </c>
    </row>
    <row r="13" spans="2:7" ht="45">
      <c r="B13" s="9" t="s">
        <v>9</v>
      </c>
      <c r="C13" s="3">
        <v>1</v>
      </c>
      <c r="D13" s="3" t="s">
        <v>44</v>
      </c>
      <c r="E13" s="3">
        <v>63.36</v>
      </c>
      <c r="F13" s="3">
        <v>76.98</v>
      </c>
      <c r="G13" s="3">
        <v>47000</v>
      </c>
    </row>
    <row r="14" spans="2:7" ht="45">
      <c r="B14" s="9" t="s">
        <v>10</v>
      </c>
      <c r="C14" s="3">
        <v>1</v>
      </c>
      <c r="D14" s="3" t="s">
        <v>44</v>
      </c>
      <c r="E14" s="3">
        <v>63.36</v>
      </c>
      <c r="F14" s="3">
        <v>76.98</v>
      </c>
      <c r="G14" s="3">
        <v>47000</v>
      </c>
    </row>
    <row r="15" spans="2:7">
      <c r="B15" s="9" t="s">
        <v>11</v>
      </c>
      <c r="C15" s="3">
        <v>1</v>
      </c>
      <c r="D15" s="3" t="s">
        <v>42</v>
      </c>
      <c r="E15" s="3">
        <v>31.98</v>
      </c>
      <c r="F15" s="3">
        <v>38.86</v>
      </c>
      <c r="G15" s="3">
        <v>25000</v>
      </c>
    </row>
    <row r="16" spans="2:7">
      <c r="B16" s="9" t="s">
        <v>12</v>
      </c>
      <c r="C16" s="3">
        <v>1</v>
      </c>
      <c r="D16" s="3" t="s">
        <v>42</v>
      </c>
      <c r="E16" s="3">
        <v>31.98</v>
      </c>
      <c r="F16" s="3">
        <v>38.86</v>
      </c>
      <c r="G16" s="3">
        <v>25000</v>
      </c>
    </row>
    <row r="17" spans="2:7" ht="45">
      <c r="B17" s="9" t="s">
        <v>13</v>
      </c>
      <c r="C17" s="3">
        <v>1</v>
      </c>
      <c r="D17" s="3" t="s">
        <v>44</v>
      </c>
      <c r="E17" s="3">
        <v>58.49</v>
      </c>
      <c r="F17" s="3">
        <v>71.06</v>
      </c>
      <c r="G17" s="3">
        <v>41000</v>
      </c>
    </row>
    <row r="18" spans="2:7" ht="30">
      <c r="B18" s="9" t="s">
        <v>14</v>
      </c>
      <c r="C18" s="3">
        <v>1</v>
      </c>
      <c r="D18" s="3" t="s">
        <v>43</v>
      </c>
      <c r="E18" s="3">
        <v>134.82</v>
      </c>
      <c r="F18" s="3">
        <v>163.80000000000001</v>
      </c>
      <c r="G18" s="3">
        <v>84000</v>
      </c>
    </row>
    <row r="19" spans="2:7" ht="30">
      <c r="B19" s="9" t="s">
        <v>15</v>
      </c>
      <c r="C19" s="3">
        <v>1</v>
      </c>
      <c r="D19" s="3" t="s">
        <v>43</v>
      </c>
      <c r="E19" s="3">
        <v>110.57</v>
      </c>
      <c r="F19" s="3">
        <v>134.34</v>
      </c>
      <c r="G19" s="3">
        <v>70000</v>
      </c>
    </row>
    <row r="20" spans="2:7">
      <c r="B20" s="9"/>
      <c r="C20" s="3"/>
      <c r="D20" s="3"/>
      <c r="E20" s="3"/>
      <c r="F20" s="3"/>
      <c r="G20" s="3"/>
    </row>
    <row r="21" spans="2:7" ht="45">
      <c r="B21" s="9" t="s">
        <v>16</v>
      </c>
      <c r="C21" s="3">
        <v>2</v>
      </c>
      <c r="D21" s="3" t="s">
        <v>44</v>
      </c>
      <c r="E21" s="3">
        <v>58.49</v>
      </c>
      <c r="F21" s="3">
        <v>71.06</v>
      </c>
      <c r="G21" s="3">
        <v>45000</v>
      </c>
    </row>
    <row r="22" spans="2:7" ht="45">
      <c r="B22" s="9" t="s">
        <v>17</v>
      </c>
      <c r="C22" s="3">
        <v>2</v>
      </c>
      <c r="D22" s="3" t="s">
        <v>44</v>
      </c>
      <c r="E22" s="3">
        <v>58.45</v>
      </c>
      <c r="F22" s="3">
        <v>71.02</v>
      </c>
      <c r="G22" s="3">
        <v>45000</v>
      </c>
    </row>
    <row r="23" spans="2:7" ht="45">
      <c r="B23" s="9" t="s">
        <v>18</v>
      </c>
      <c r="C23" s="3">
        <v>2</v>
      </c>
      <c r="D23" s="3" t="s">
        <v>44</v>
      </c>
      <c r="E23" s="3">
        <v>63.36</v>
      </c>
      <c r="F23" s="3">
        <v>76.98</v>
      </c>
      <c r="G23" s="3">
        <v>48000</v>
      </c>
    </row>
    <row r="24" spans="2:7" ht="45">
      <c r="B24" s="9" t="s">
        <v>19</v>
      </c>
      <c r="C24" s="3">
        <v>2</v>
      </c>
      <c r="D24" s="3" t="s">
        <v>44</v>
      </c>
      <c r="E24" s="3">
        <v>63.36</v>
      </c>
      <c r="F24" s="3">
        <v>76.98</v>
      </c>
      <c r="G24" s="3">
        <v>48000</v>
      </c>
    </row>
    <row r="25" spans="2:7" ht="30">
      <c r="B25" s="10" t="s">
        <v>20</v>
      </c>
      <c r="C25" s="3">
        <v>2</v>
      </c>
      <c r="D25" s="3" t="s">
        <v>43</v>
      </c>
      <c r="E25" s="3">
        <v>102.66</v>
      </c>
      <c r="F25" s="3">
        <v>124.73</v>
      </c>
      <c r="G25" s="3">
        <v>69000</v>
      </c>
    </row>
    <row r="26" spans="2:7">
      <c r="B26" s="10"/>
      <c r="C26" s="3"/>
      <c r="D26" s="3"/>
      <c r="E26" s="3"/>
      <c r="F26" s="3"/>
      <c r="G26" s="3"/>
    </row>
    <row r="27" spans="2:7" ht="45">
      <c r="B27" s="10" t="s">
        <v>21</v>
      </c>
      <c r="C27" s="3">
        <v>3</v>
      </c>
      <c r="D27" s="3" t="s">
        <v>44</v>
      </c>
      <c r="E27" s="3">
        <v>58.49</v>
      </c>
      <c r="F27" s="3">
        <v>71.06</v>
      </c>
      <c r="G27" s="3">
        <v>44000</v>
      </c>
    </row>
    <row r="28" spans="2:7" ht="45">
      <c r="B28" s="10" t="s">
        <v>22</v>
      </c>
      <c r="C28" s="3">
        <v>3</v>
      </c>
      <c r="D28" s="3" t="s">
        <v>44</v>
      </c>
      <c r="E28" s="3">
        <v>58.45</v>
      </c>
      <c r="F28" s="3">
        <v>71.02</v>
      </c>
      <c r="G28" s="3">
        <v>45000</v>
      </c>
    </row>
    <row r="29" spans="2:7" ht="45">
      <c r="B29" s="10" t="s">
        <v>23</v>
      </c>
      <c r="C29" s="3">
        <v>3</v>
      </c>
      <c r="D29" s="3" t="s">
        <v>44</v>
      </c>
      <c r="E29" s="3">
        <v>63.36</v>
      </c>
      <c r="F29" s="3">
        <v>76.98</v>
      </c>
      <c r="G29" s="3">
        <v>47000</v>
      </c>
    </row>
    <row r="30" spans="2:7" ht="45">
      <c r="B30" s="10" t="s">
        <v>24</v>
      </c>
      <c r="C30" s="3">
        <v>3</v>
      </c>
      <c r="D30" s="3" t="s">
        <v>44</v>
      </c>
      <c r="E30" s="3">
        <v>58.45</v>
      </c>
      <c r="F30" s="3">
        <v>71.02</v>
      </c>
      <c r="G30" s="3">
        <v>46000</v>
      </c>
    </row>
    <row r="31" spans="2:7">
      <c r="B31" s="10" t="s">
        <v>25</v>
      </c>
      <c r="C31" s="3">
        <v>3</v>
      </c>
      <c r="D31" s="3" t="s">
        <v>42</v>
      </c>
      <c r="E31" s="3">
        <v>31.98</v>
      </c>
      <c r="F31" s="3">
        <v>38.86</v>
      </c>
      <c r="G31" s="3">
        <v>26000</v>
      </c>
    </row>
    <row r="32" spans="2:7" ht="45">
      <c r="B32" s="10" t="s">
        <v>26</v>
      </c>
      <c r="C32" s="3">
        <v>3</v>
      </c>
      <c r="D32" s="3" t="s">
        <v>44</v>
      </c>
      <c r="E32" s="3">
        <v>58.49</v>
      </c>
      <c r="F32" s="3">
        <v>71.06</v>
      </c>
      <c r="G32" s="3">
        <v>46000</v>
      </c>
    </row>
    <row r="33" spans="2:7" ht="30">
      <c r="B33" s="10" t="s">
        <v>27</v>
      </c>
      <c r="C33" s="3">
        <v>3</v>
      </c>
      <c r="D33" s="3" t="s">
        <v>43</v>
      </c>
      <c r="E33" s="3">
        <v>102.66</v>
      </c>
      <c r="F33" s="3">
        <v>124.73</v>
      </c>
      <c r="G33" s="3">
        <v>67000</v>
      </c>
    </row>
    <row r="34" spans="2:7" ht="30">
      <c r="B34" s="10" t="s">
        <v>28</v>
      </c>
      <c r="C34" s="3">
        <v>3</v>
      </c>
      <c r="D34" s="3" t="s">
        <v>43</v>
      </c>
      <c r="E34" s="3">
        <v>91.42</v>
      </c>
      <c r="F34" s="3">
        <v>111.07</v>
      </c>
      <c r="G34" s="3">
        <v>65000</v>
      </c>
    </row>
    <row r="35" spans="2:7">
      <c r="B35" s="10"/>
      <c r="C35" s="3"/>
      <c r="D35" s="3"/>
      <c r="E35" s="3"/>
      <c r="F35" s="3"/>
      <c r="G35" s="3"/>
    </row>
    <row r="36" spans="2:7" ht="45">
      <c r="B36" s="10" t="s">
        <v>29</v>
      </c>
      <c r="C36" s="3">
        <v>4</v>
      </c>
      <c r="D36" s="3" t="s">
        <v>44</v>
      </c>
      <c r="E36" s="3">
        <v>68.45</v>
      </c>
      <c r="F36" s="3">
        <v>83.17</v>
      </c>
      <c r="G36" s="3">
        <v>47000</v>
      </c>
    </row>
    <row r="37" spans="2:7" ht="45">
      <c r="B37" s="10" t="s">
        <v>30</v>
      </c>
      <c r="C37" s="3">
        <v>4</v>
      </c>
      <c r="D37" s="3" t="s">
        <v>44</v>
      </c>
      <c r="E37" s="3">
        <v>73.61</v>
      </c>
      <c r="F37" s="3">
        <v>89.43</v>
      </c>
      <c r="G37" s="3">
        <v>49000</v>
      </c>
    </row>
    <row r="38" spans="2:7">
      <c r="B38" s="10" t="s">
        <v>31</v>
      </c>
      <c r="C38" s="3">
        <v>4</v>
      </c>
      <c r="D38" s="3" t="s">
        <v>42</v>
      </c>
      <c r="E38" s="3">
        <v>34.590000000000003</v>
      </c>
      <c r="F38" s="3">
        <v>42.03</v>
      </c>
      <c r="G38" s="3">
        <v>26000</v>
      </c>
    </row>
    <row r="39" spans="2:7">
      <c r="B39" s="10" t="s">
        <v>32</v>
      </c>
      <c r="C39" s="3">
        <v>4</v>
      </c>
      <c r="D39" s="3" t="s">
        <v>42</v>
      </c>
      <c r="E39" s="3">
        <v>39.21</v>
      </c>
      <c r="F39" s="3">
        <v>47.64</v>
      </c>
      <c r="G39" s="3">
        <v>27000</v>
      </c>
    </row>
    <row r="40" spans="2:7" ht="45">
      <c r="B40" s="10" t="s">
        <v>33</v>
      </c>
      <c r="C40" s="3">
        <v>4</v>
      </c>
      <c r="D40" s="3" t="s">
        <v>44</v>
      </c>
      <c r="E40" s="3">
        <v>73.61</v>
      </c>
      <c r="F40" s="3">
        <v>89.43</v>
      </c>
      <c r="G40" s="3">
        <v>51000</v>
      </c>
    </row>
    <row r="41" spans="2:7" ht="45">
      <c r="B41" s="10" t="s">
        <v>34</v>
      </c>
      <c r="C41" s="3">
        <v>4</v>
      </c>
      <c r="D41" s="3" t="s">
        <v>44</v>
      </c>
      <c r="E41" s="3">
        <v>68.45</v>
      </c>
      <c r="F41" s="3">
        <v>83.17</v>
      </c>
      <c r="G41" s="3">
        <v>46000</v>
      </c>
    </row>
    <row r="42" spans="2:7" ht="30">
      <c r="B42" s="10" t="s">
        <v>35</v>
      </c>
      <c r="C42" s="3">
        <v>4</v>
      </c>
      <c r="D42" s="3" t="s">
        <v>43</v>
      </c>
      <c r="E42" s="3">
        <v>101.43</v>
      </c>
      <c r="F42" s="3">
        <v>123.24</v>
      </c>
      <c r="G42" s="3">
        <v>66000</v>
      </c>
    </row>
    <row r="43" spans="2:7" ht="30">
      <c r="B43" s="10" t="s">
        <v>36</v>
      </c>
      <c r="C43" s="3">
        <v>4</v>
      </c>
      <c r="D43" s="3" t="s">
        <v>43</v>
      </c>
      <c r="E43" s="3">
        <v>91.65</v>
      </c>
      <c r="F43" s="3">
        <v>111.35</v>
      </c>
      <c r="G43" s="3">
        <v>65000</v>
      </c>
    </row>
    <row r="44" spans="2:7">
      <c r="D44" s="1" t="s">
        <v>46</v>
      </c>
      <c r="E44" s="1">
        <f>MIN(E3:E43)</f>
        <v>26.55</v>
      </c>
      <c r="F44" s="1">
        <f>MIN(F3:F43)</f>
        <v>32.26</v>
      </c>
      <c r="G44" s="1">
        <f>MIN(G3:G43)</f>
        <v>19000</v>
      </c>
    </row>
    <row r="45" spans="2:7">
      <c r="D45" s="1" t="s">
        <v>47</v>
      </c>
      <c r="E45" s="1">
        <f>MAX(E3:E43)</f>
        <v>134.82</v>
      </c>
      <c r="F45" s="1">
        <f>MAX(F3:F43)</f>
        <v>163.80000000000001</v>
      </c>
      <c r="G45" s="1">
        <f>MAX(G3:G43)</f>
        <v>84000</v>
      </c>
    </row>
  </sheetData>
  <conditionalFormatting sqref="G3:G43">
    <cfRule type="cellIs" dxfId="0" priority="1" operator="between">
      <formula>18000</formula>
      <formula>29000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2013-02-14T09:00:39Z</dcterms:modified>
</cp:coreProperties>
</file>