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4" i="1"/>
  <c r="H33"/>
  <c r="H32"/>
  <c r="H31"/>
  <c r="H30"/>
  <c r="H29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F9"/>
  <c r="H9" s="1"/>
  <c r="F8"/>
  <c r="H8" s="1"/>
  <c r="F7"/>
  <c r="H7" s="1"/>
  <c r="F6"/>
  <c r="H6" s="1"/>
  <c r="F5"/>
  <c r="H5" s="1"/>
  <c r="F4"/>
  <c r="H4" s="1"/>
  <c r="F3"/>
</calcChain>
</file>

<file path=xl/sharedStrings.xml><?xml version="1.0" encoding="utf-8"?>
<sst xmlns="http://schemas.openxmlformats.org/spreadsheetml/2006/main" count="139" uniqueCount="72">
  <si>
    <t>ОПИСАНИЕ</t>
  </si>
  <si>
    <t xml:space="preserve"> СПЕЦ  АКЦИЯ !!!</t>
  </si>
  <si>
    <t xml:space="preserve">C 1-1 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</si>
  <si>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студия - гостиная;  кухонный уголок, ванная комната с туалетом;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</t>
    </r>
  </si>
  <si>
    <t>C 1-2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</si>
  <si>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</t>
    </r>
    <r>
      <rPr>
        <sz val="11"/>
        <color theme="1"/>
        <rFont val="Calibri"/>
        <family val="2"/>
        <scheme val="minor"/>
      </rPr>
      <t xml:space="preserve"> студия - гостиная;  кухонный уголок, ванная комната с туалетом;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</t>
    </r>
  </si>
  <si>
    <t>A 1-1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</si>
  <si>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</t>
    </r>
    <r>
      <rPr>
        <sz val="11"/>
        <color theme="1"/>
        <rFont val="Calibri"/>
        <family val="2"/>
        <scheme val="minor"/>
      </rPr>
      <t xml:space="preserve"> 1 спальня; гостиная;  кухонный уголок, ванная комната с туалетом;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</t>
    </r>
  </si>
  <si>
    <t>A 1-2</t>
  </si>
  <si>
    <r>
      <t xml:space="preserve">  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  <r>
      <rPr>
        <sz val="11"/>
        <color theme="1"/>
        <rFont val="Calibri"/>
        <family val="2"/>
        <scheme val="minor"/>
      </rPr>
      <t xml:space="preserve"> ; 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</t>
    </r>
  </si>
  <si>
    <t>A 1-3</t>
  </si>
  <si>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>2 спальни; гостиная;  кухонный уголок,</t>
    </r>
    <r>
      <rPr>
        <b/>
        <sz val="11"/>
        <color rgb="FFFF0000"/>
        <rFont val="Calibri"/>
        <family val="2"/>
        <charset val="204"/>
        <scheme val="minor"/>
      </rPr>
      <t>два санузла</t>
    </r>
    <r>
      <rPr>
        <sz val="11"/>
        <color theme="1"/>
        <rFont val="Calibri"/>
        <family val="2"/>
        <scheme val="minor"/>
      </rPr>
      <t xml:space="preserve">; 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 </t>
    </r>
  </si>
  <si>
    <t>А 1-4</t>
  </si>
  <si>
    <r>
      <t>1 спальня; гостиная;  кухонный уголок, ванная комната с туалетом;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</t>
    </r>
  </si>
  <si>
    <t>A 1-5</t>
  </si>
  <si>
    <r>
      <t xml:space="preserve">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 </t>
    </r>
  </si>
  <si>
    <t>A 1-6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</si>
  <si>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 </t>
    </r>
    <r>
      <rPr>
        <sz val="11"/>
        <color theme="1"/>
        <rFont val="Calibri"/>
        <family val="2"/>
        <scheme val="minor"/>
      </rPr>
      <t>2 спальни; гостиная;  кухонный уголок,</t>
    </r>
    <r>
      <rPr>
        <b/>
        <sz val="11"/>
        <color rgb="FFFF0000"/>
        <rFont val="Calibri"/>
        <family val="2"/>
        <charset val="204"/>
        <scheme val="minor"/>
      </rPr>
      <t xml:space="preserve"> два санузла</t>
    </r>
    <r>
      <rPr>
        <sz val="11"/>
        <color theme="1"/>
        <rFont val="Calibri"/>
        <family val="2"/>
        <scheme val="minor"/>
      </rPr>
      <t xml:space="preserve"> ; </t>
    </r>
    <r>
      <rPr>
        <b/>
        <sz val="11"/>
        <color rgb="FFFF0000"/>
        <rFont val="Calibri"/>
        <family val="2"/>
        <charset val="204"/>
        <scheme val="minor"/>
      </rPr>
      <t xml:space="preserve">БОНУС:  веранда  </t>
    </r>
  </si>
  <si>
    <t>С 2-1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</si>
  <si>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 </t>
    </r>
    <r>
      <rPr>
        <sz val="11"/>
        <color theme="1"/>
        <rFont val="Calibri"/>
        <family val="2"/>
        <scheme val="minor"/>
      </rPr>
      <t>студия - ливинг / спальня, кухонный уголок, ванная комната с туалетом ;</t>
    </r>
  </si>
  <si>
    <t>С 2-2</t>
  </si>
  <si>
    <t>студия - ливинг / спальня, кухонный уголок, ванная комната с туалетом</t>
  </si>
  <si>
    <t>A 2-1</t>
  </si>
  <si>
    <t>1 спальня; гостиная;  кухонный уголок, ванная комната с туалетом;</t>
  </si>
  <si>
    <t>A 2-2</t>
  </si>
  <si>
    <r>
      <t xml:space="preserve">  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</si>
  <si>
    <t>A 2-3</t>
  </si>
  <si>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</si>
  <si>
    <t>А 2-4</t>
  </si>
  <si>
    <t>А 2-5</t>
  </si>
  <si>
    <t>А 2-6</t>
  </si>
  <si>
    <t>A 2-7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</si>
  <si>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 спальня; гостиная;  кухонный уголок,</t>
    </r>
    <r>
      <rPr>
        <b/>
        <sz val="11"/>
        <color rgb="FFFF0000"/>
        <rFont val="Calibri"/>
        <family val="2"/>
        <charset val="204"/>
        <scheme val="minor"/>
      </rPr>
      <t>два санузла</t>
    </r>
  </si>
  <si>
    <t>C 3-1</t>
  </si>
  <si>
    <r>
      <rPr>
        <b/>
        <sz val="11"/>
        <color rgb="FFFF0000"/>
        <rFont val="Calibri"/>
        <family val="2"/>
        <charset val="204"/>
        <scheme val="minor"/>
      </rPr>
      <t xml:space="preserve">  СПЕЦ  АКЦИЯ!!!! </t>
    </r>
    <r>
      <rPr>
        <sz val="11"/>
        <color theme="1"/>
        <rFont val="Calibri"/>
        <family val="2"/>
        <scheme val="minor"/>
      </rPr>
      <t>студия - ливинг / спальня, кухонный уголок, ванная комната с туалетом ;</t>
    </r>
  </si>
  <si>
    <t>C 3-2</t>
  </si>
  <si>
    <t>А 3-1</t>
  </si>
  <si>
    <t>A 3-2</t>
  </si>
  <si>
    <r>
      <t xml:space="preserve"> 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</si>
  <si>
    <t>A 3-3</t>
  </si>
  <si>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2 спальни;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>два санузла</t>
    </r>
  </si>
  <si>
    <t>А 3-4</t>
  </si>
  <si>
    <t>А 3-5</t>
  </si>
  <si>
    <t xml:space="preserve">А 3-6 </t>
  </si>
  <si>
    <t>A 3-7</t>
  </si>
  <si>
    <r>
      <rPr>
        <b/>
        <sz val="11"/>
        <color rgb="FFFF0000"/>
        <rFont val="Calibri"/>
        <family val="2"/>
        <charset val="204"/>
        <scheme val="minor"/>
      </rPr>
      <t xml:space="preserve"> СПЕЦ  АКЦИЯ!!!! </t>
    </r>
    <r>
      <rPr>
        <sz val="11"/>
        <color theme="1"/>
        <rFont val="Calibri"/>
        <family val="2"/>
        <scheme val="minor"/>
      </rPr>
      <t xml:space="preserve">1 спальня; гостиная;  кухонный уголок, </t>
    </r>
    <r>
      <rPr>
        <b/>
        <sz val="11"/>
        <color rgb="FFFF0000"/>
        <rFont val="Calibri"/>
        <family val="2"/>
        <charset val="204"/>
        <scheme val="minor"/>
      </rPr>
      <t xml:space="preserve">два санузла </t>
    </r>
  </si>
  <si>
    <t>А 4-1</t>
  </si>
  <si>
    <r>
      <t xml:space="preserve">2 спальни; гостиная, кухонный уголок, ванная комната с туалетом;  </t>
    </r>
    <r>
      <rPr>
        <b/>
        <sz val="11"/>
        <color indexed="10"/>
        <rFont val="Calibri"/>
        <family val="2"/>
        <charset val="204"/>
      </rPr>
      <t xml:space="preserve"> балкон 66.94 кв.м.</t>
    </r>
  </si>
  <si>
    <t>А 4-2</t>
  </si>
  <si>
    <r>
      <t xml:space="preserve">1 спальня; гостиная; кухонный уголок, ванная комната с туалетом; </t>
    </r>
    <r>
      <rPr>
        <b/>
        <sz val="11"/>
        <color indexed="10"/>
        <rFont val="Calibri"/>
        <family val="2"/>
        <charset val="204"/>
        <scheme val="minor"/>
      </rPr>
      <t xml:space="preserve"> балкон 14.82 кв.м.</t>
    </r>
  </si>
  <si>
    <t>А 4-3</t>
  </si>
  <si>
    <r>
      <t>1 спальня; гостиная; кухонный уголок, ванная комната с туалетом;</t>
    </r>
    <r>
      <rPr>
        <b/>
        <sz val="11"/>
        <color indexed="10"/>
        <rFont val="Calibri"/>
        <family val="2"/>
        <charset val="204"/>
        <scheme val="minor"/>
      </rPr>
      <t>балкон 14.82 кв.м.</t>
    </r>
  </si>
  <si>
    <t>А 4-4</t>
  </si>
  <si>
    <r>
      <t>2 спальни</t>
    </r>
    <r>
      <rPr>
        <sz val="11"/>
        <color rgb="FFFF0000"/>
        <rFont val="Calibri"/>
        <family val="2"/>
        <charset val="204"/>
        <scheme val="minor"/>
      </rPr>
      <t>;</t>
    </r>
    <r>
      <rPr>
        <sz val="11"/>
        <color theme="1"/>
        <rFont val="Calibri"/>
        <family val="2"/>
        <scheme val="minor"/>
      </rPr>
      <t xml:space="preserve"> гостиная; кухонный уголок, ванная комната с туалетом;                                                                                                                                      </t>
    </r>
    <r>
      <rPr>
        <b/>
        <sz val="11"/>
        <color indexed="10"/>
        <rFont val="Calibri"/>
        <family val="2"/>
        <charset val="204"/>
        <scheme val="minor"/>
      </rPr>
      <t xml:space="preserve"> балкон 68.26 кв.м.</t>
    </r>
  </si>
  <si>
    <t>А 4-6</t>
  </si>
  <si>
    <r>
      <t xml:space="preserve">студия - ливинг / спальня, кухонный уголок, ванная комната с туалетом ;                                                                      </t>
    </r>
    <r>
      <rPr>
        <b/>
        <sz val="11"/>
        <color indexed="10"/>
        <rFont val="Calibri"/>
        <family val="2"/>
        <charset val="204"/>
        <scheme val="minor"/>
      </rPr>
      <t xml:space="preserve">  балкон 12.42кв.м.</t>
    </r>
  </si>
  <si>
    <t>А 4-7</t>
  </si>
  <si>
    <r>
      <t xml:space="preserve">студия - ливинг / спальня, кухонный уголок, ванная комната с туалетом;  </t>
    </r>
    <r>
      <rPr>
        <b/>
        <sz val="11"/>
        <color indexed="10"/>
        <rFont val="Calibri"/>
        <family val="2"/>
        <charset val="204"/>
        <scheme val="minor"/>
      </rPr>
      <t>балкон 15.10 кв.м.</t>
    </r>
  </si>
  <si>
    <t>№</t>
  </si>
  <si>
    <t>Этаж / Floor / Етаж</t>
  </si>
  <si>
    <t>Жилая площадь / Net living / ЧЖП (м2)</t>
  </si>
  <si>
    <t>Идеальные части / Common Areas / Общи части (м2)</t>
  </si>
  <si>
    <t>Общая площадь / Total area / Сума площи (м2)</t>
  </si>
  <si>
    <t>€/м2</t>
  </si>
  <si>
    <t>ОБЩАЯ ЦЕНА / PRICE / ЦЕНА (EUR)</t>
  </si>
  <si>
    <t>ВИД / VIEW / ГЛЕДКА</t>
  </si>
  <si>
    <t xml:space="preserve">СТАТУС / STATUS / </t>
  </si>
  <si>
    <t>FREE</t>
  </si>
  <si>
    <t>RESERVED</t>
  </si>
  <si>
    <t>море / sea</t>
  </si>
  <si>
    <t>парк / park</t>
  </si>
  <si>
    <t>море /sea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</si>
</sst>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4"/>
      <color rgb="FF00B050"/>
      <name val="Times New Roman"/>
      <family val="1"/>
      <charset val="204"/>
    </font>
    <font>
      <b/>
      <sz val="14"/>
      <color rgb="FF00B050"/>
      <name val="Calibri"/>
      <family val="2"/>
      <charset val="204"/>
      <scheme val="minor"/>
    </font>
    <font>
      <sz val="14"/>
      <color rgb="FF00B050"/>
      <name val="Calibri"/>
      <family val="2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2" fontId="3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3</xdr:col>
      <xdr:colOff>657225</xdr:colOff>
      <xdr:row>0</xdr:row>
      <xdr:rowOff>1524</xdr:rowOff>
    </xdr:to>
    <xdr:pic>
      <xdr:nvPicPr>
        <xdr:cNvPr id="2" name="Picture 1" descr="3D complex AVROR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571750" y="1009650"/>
          <a:ext cx="1600200" cy="1524"/>
        </a:xfrm>
        <a:prstGeom prst="rect">
          <a:avLst/>
        </a:prstGeom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5</xdr:col>
      <xdr:colOff>609600</xdr:colOff>
      <xdr:row>0</xdr:row>
      <xdr:rowOff>1524</xdr:rowOff>
    </xdr:to>
    <xdr:pic>
      <xdr:nvPicPr>
        <xdr:cNvPr id="3" name="Picture 2" descr="3D complex AVRO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86050" y="1323975"/>
          <a:ext cx="2438400" cy="110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I33" sqref="I33:I34"/>
    </sheetView>
  </sheetViews>
  <sheetFormatPr defaultColWidth="15.140625" defaultRowHeight="48" customHeight="1"/>
  <cols>
    <col min="1" max="1" width="9.42578125" style="3" customWidth="1"/>
    <col min="2" max="2" width="37.140625" style="3" customWidth="1"/>
    <col min="3" max="3" width="12.7109375" style="3" customWidth="1"/>
    <col min="4" max="4" width="14" style="3" customWidth="1"/>
    <col min="5" max="5" width="12.42578125" style="3" customWidth="1"/>
    <col min="6" max="6" width="13.7109375" style="3" customWidth="1"/>
    <col min="7" max="7" width="12.28515625" style="3" customWidth="1"/>
    <col min="8" max="8" width="18.5703125" style="23" customWidth="1"/>
    <col min="9" max="9" width="12.28515625" style="3" customWidth="1"/>
    <col min="10" max="10" width="14.42578125" style="3" customWidth="1"/>
    <col min="11" max="16384" width="15.140625" style="3"/>
  </cols>
  <sheetData>
    <row r="1" spans="1:10" ht="48" customHeight="1">
      <c r="A1" s="24" t="s">
        <v>58</v>
      </c>
      <c r="B1" s="1" t="s">
        <v>0</v>
      </c>
      <c r="C1" s="1" t="s">
        <v>59</v>
      </c>
      <c r="D1" s="1" t="s">
        <v>60</v>
      </c>
      <c r="E1" s="1" t="s">
        <v>61</v>
      </c>
      <c r="F1" s="1" t="s">
        <v>62</v>
      </c>
      <c r="G1" s="1" t="s">
        <v>63</v>
      </c>
      <c r="H1" s="19" t="s">
        <v>1</v>
      </c>
      <c r="I1" s="1" t="s">
        <v>65</v>
      </c>
      <c r="J1" s="2" t="s">
        <v>66</v>
      </c>
    </row>
    <row r="2" spans="1:10" ht="77.25" customHeight="1">
      <c r="A2" s="1"/>
      <c r="B2" s="1"/>
      <c r="C2" s="1"/>
      <c r="D2" s="1"/>
      <c r="E2" s="1"/>
      <c r="F2" s="1"/>
      <c r="G2" s="1"/>
      <c r="H2" s="19" t="s">
        <v>64</v>
      </c>
      <c r="I2" s="1"/>
      <c r="J2" s="2"/>
    </row>
    <row r="3" spans="1:10" ht="48" customHeight="1">
      <c r="A3" s="4" t="s">
        <v>2</v>
      </c>
      <c r="B3" s="5" t="s">
        <v>3</v>
      </c>
      <c r="C3" s="4">
        <v>0</v>
      </c>
      <c r="D3" s="4">
        <v>23.3</v>
      </c>
      <c r="E3" s="4">
        <v>3.1</v>
      </c>
      <c r="F3" s="4">
        <f>SUM(D3+E3)</f>
        <v>26.400000000000002</v>
      </c>
      <c r="G3" s="6"/>
      <c r="H3" s="20">
        <v>20000</v>
      </c>
      <c r="I3" s="6" t="s">
        <v>69</v>
      </c>
      <c r="J3" s="7" t="s">
        <v>67</v>
      </c>
    </row>
    <row r="4" spans="1:10" ht="48" customHeight="1">
      <c r="A4" s="4" t="s">
        <v>4</v>
      </c>
      <c r="B4" s="5" t="s">
        <v>5</v>
      </c>
      <c r="C4" s="4">
        <v>0</v>
      </c>
      <c r="D4" s="4">
        <v>33</v>
      </c>
      <c r="E4" s="4">
        <v>4.38</v>
      </c>
      <c r="F4" s="4">
        <f t="shared" ref="F4:F28" si="0">SUM(D4+E4)</f>
        <v>37.380000000000003</v>
      </c>
      <c r="G4" s="6">
        <v>880</v>
      </c>
      <c r="H4" s="20">
        <f t="shared" ref="H4:H34" si="1">SUM(F4*G4)</f>
        <v>32894.400000000001</v>
      </c>
      <c r="I4" s="6" t="s">
        <v>69</v>
      </c>
      <c r="J4" s="7" t="s">
        <v>67</v>
      </c>
    </row>
    <row r="5" spans="1:10" ht="48" customHeight="1">
      <c r="A5" s="4" t="s">
        <v>6</v>
      </c>
      <c r="B5" s="5" t="s">
        <v>7</v>
      </c>
      <c r="C5" s="4">
        <v>0</v>
      </c>
      <c r="D5" s="4">
        <v>40.85</v>
      </c>
      <c r="E5" s="4">
        <v>5.54</v>
      </c>
      <c r="F5" s="4">
        <f t="shared" si="0"/>
        <v>46.39</v>
      </c>
      <c r="G5" s="6">
        <v>880</v>
      </c>
      <c r="H5" s="20">
        <f t="shared" si="1"/>
        <v>40823.199999999997</v>
      </c>
      <c r="I5" s="6" t="s">
        <v>69</v>
      </c>
      <c r="J5" s="7" t="s">
        <v>67</v>
      </c>
    </row>
    <row r="6" spans="1:10" ht="48" customHeight="1">
      <c r="A6" s="8" t="s">
        <v>8</v>
      </c>
      <c r="B6" s="9" t="s">
        <v>9</v>
      </c>
      <c r="C6" s="8">
        <v>0</v>
      </c>
      <c r="D6" s="8">
        <v>67.72999999999999</v>
      </c>
      <c r="E6" s="8">
        <v>9.25</v>
      </c>
      <c r="F6" s="8">
        <f t="shared" si="0"/>
        <v>76.97999999999999</v>
      </c>
      <c r="G6" s="10">
        <v>950</v>
      </c>
      <c r="H6" s="21">
        <f t="shared" si="1"/>
        <v>73130.999999999985</v>
      </c>
      <c r="I6" s="9" t="s">
        <v>69</v>
      </c>
      <c r="J6" s="11" t="s">
        <v>67</v>
      </c>
    </row>
    <row r="7" spans="1:10" ht="48" customHeight="1">
      <c r="A7" s="8" t="s">
        <v>10</v>
      </c>
      <c r="B7" s="9" t="s">
        <v>11</v>
      </c>
      <c r="C7" s="8">
        <v>0</v>
      </c>
      <c r="D7" s="8">
        <v>71.13</v>
      </c>
      <c r="E7" s="8">
        <v>9.91</v>
      </c>
      <c r="F7" s="8">
        <f t="shared" si="0"/>
        <v>81.039999999999992</v>
      </c>
      <c r="G7" s="10">
        <v>950</v>
      </c>
      <c r="H7" s="21">
        <f t="shared" si="1"/>
        <v>76987.999999999985</v>
      </c>
      <c r="I7" s="9" t="s">
        <v>69</v>
      </c>
      <c r="J7" s="11" t="s">
        <v>67</v>
      </c>
    </row>
    <row r="8" spans="1:10" ht="48" customHeight="1">
      <c r="A8" s="8" t="s">
        <v>12</v>
      </c>
      <c r="B8" s="9" t="s">
        <v>13</v>
      </c>
      <c r="C8" s="8">
        <v>0</v>
      </c>
      <c r="D8" s="8">
        <v>40.85</v>
      </c>
      <c r="E8" s="8">
        <v>5.76</v>
      </c>
      <c r="F8" s="8">
        <f t="shared" si="0"/>
        <v>46.61</v>
      </c>
      <c r="G8" s="10">
        <v>950</v>
      </c>
      <c r="H8" s="21">
        <f t="shared" si="1"/>
        <v>44279.5</v>
      </c>
      <c r="I8" s="9" t="s">
        <v>69</v>
      </c>
      <c r="J8" s="11" t="s">
        <v>67</v>
      </c>
    </row>
    <row r="9" spans="1:10" ht="48" customHeight="1">
      <c r="A9" s="8" t="s">
        <v>14</v>
      </c>
      <c r="B9" s="9" t="s">
        <v>15</v>
      </c>
      <c r="C9" s="8">
        <v>0</v>
      </c>
      <c r="D9" s="8">
        <v>62.650000000000006</v>
      </c>
      <c r="E9" s="8">
        <v>8.7200000000000006</v>
      </c>
      <c r="F9" s="8">
        <f t="shared" si="0"/>
        <v>71.37</v>
      </c>
      <c r="G9" s="10">
        <v>950</v>
      </c>
      <c r="H9" s="21">
        <f t="shared" si="1"/>
        <v>67801.5</v>
      </c>
      <c r="I9" s="9" t="s">
        <v>70</v>
      </c>
      <c r="J9" s="11" t="s">
        <v>67</v>
      </c>
    </row>
    <row r="10" spans="1:10" ht="48" customHeight="1">
      <c r="A10" s="4" t="s">
        <v>16</v>
      </c>
      <c r="B10" s="5" t="s">
        <v>17</v>
      </c>
      <c r="C10" s="4">
        <v>0</v>
      </c>
      <c r="D10" s="4">
        <v>67.55</v>
      </c>
      <c r="E10" s="4">
        <v>8.84</v>
      </c>
      <c r="F10" s="4">
        <f t="shared" si="0"/>
        <v>76.39</v>
      </c>
      <c r="G10" s="12">
        <v>880</v>
      </c>
      <c r="H10" s="20">
        <f t="shared" si="1"/>
        <v>67223.199999999997</v>
      </c>
      <c r="I10" s="5" t="s">
        <v>70</v>
      </c>
      <c r="J10" s="7" t="s">
        <v>67</v>
      </c>
    </row>
    <row r="11" spans="1:10" ht="48" customHeight="1">
      <c r="A11" s="4" t="s">
        <v>18</v>
      </c>
      <c r="B11" s="5" t="s">
        <v>19</v>
      </c>
      <c r="C11" s="4">
        <v>1</v>
      </c>
      <c r="D11" s="4">
        <v>39</v>
      </c>
      <c r="E11" s="4">
        <v>5.68</v>
      </c>
      <c r="F11" s="4">
        <f t="shared" si="0"/>
        <v>44.68</v>
      </c>
      <c r="G11" s="12">
        <v>900</v>
      </c>
      <c r="H11" s="20">
        <f t="shared" si="1"/>
        <v>40212</v>
      </c>
      <c r="I11" s="5" t="s">
        <v>70</v>
      </c>
      <c r="J11" s="7" t="s">
        <v>67</v>
      </c>
    </row>
    <row r="12" spans="1:10" ht="48" customHeight="1">
      <c r="A12" s="8" t="s">
        <v>20</v>
      </c>
      <c r="B12" s="8" t="s">
        <v>21</v>
      </c>
      <c r="C12" s="8">
        <v>1</v>
      </c>
      <c r="D12" s="8">
        <v>31.2</v>
      </c>
      <c r="E12" s="8">
        <v>4.54</v>
      </c>
      <c r="F12" s="8">
        <f t="shared" si="0"/>
        <v>35.74</v>
      </c>
      <c r="G12" s="10">
        <v>900</v>
      </c>
      <c r="H12" s="21">
        <f t="shared" si="1"/>
        <v>32166</v>
      </c>
      <c r="I12" s="9" t="s">
        <v>70</v>
      </c>
      <c r="J12" s="11" t="s">
        <v>67</v>
      </c>
    </row>
    <row r="13" spans="1:10" ht="48" customHeight="1">
      <c r="A13" s="8" t="s">
        <v>22</v>
      </c>
      <c r="B13" s="8" t="s">
        <v>23</v>
      </c>
      <c r="C13" s="8">
        <v>1</v>
      </c>
      <c r="D13" s="8">
        <v>51.9</v>
      </c>
      <c r="E13" s="8">
        <v>7.63</v>
      </c>
      <c r="F13" s="8">
        <f t="shared" si="0"/>
        <v>59.53</v>
      </c>
      <c r="G13" s="10">
        <v>900</v>
      </c>
      <c r="H13" s="21">
        <f t="shared" si="1"/>
        <v>53577</v>
      </c>
      <c r="I13" s="9" t="s">
        <v>69</v>
      </c>
      <c r="J13" s="11" t="s">
        <v>67</v>
      </c>
    </row>
    <row r="14" spans="1:10" ht="48" customHeight="1">
      <c r="A14" s="13" t="s">
        <v>24</v>
      </c>
      <c r="B14" s="14" t="s">
        <v>25</v>
      </c>
      <c r="C14" s="13">
        <v>1</v>
      </c>
      <c r="D14" s="13">
        <v>71.819999999999993</v>
      </c>
      <c r="E14" s="13">
        <v>10.75</v>
      </c>
      <c r="F14" s="13">
        <f t="shared" si="0"/>
        <v>82.57</v>
      </c>
      <c r="G14" s="15">
        <v>950</v>
      </c>
      <c r="H14" s="22">
        <f t="shared" si="1"/>
        <v>78441.5</v>
      </c>
      <c r="I14" s="14" t="s">
        <v>71</v>
      </c>
      <c r="J14" s="16" t="s">
        <v>68</v>
      </c>
    </row>
    <row r="15" spans="1:10" ht="48" customHeight="1">
      <c r="A15" s="8" t="s">
        <v>26</v>
      </c>
      <c r="B15" s="9" t="s">
        <v>27</v>
      </c>
      <c r="C15" s="8">
        <v>1</v>
      </c>
      <c r="D15" s="8">
        <v>70.92</v>
      </c>
      <c r="E15" s="8">
        <v>10.74</v>
      </c>
      <c r="F15" s="8">
        <f t="shared" si="0"/>
        <v>81.66</v>
      </c>
      <c r="G15" s="10">
        <v>950</v>
      </c>
      <c r="H15" s="21">
        <f t="shared" si="1"/>
        <v>77577</v>
      </c>
      <c r="I15" s="9" t="s">
        <v>69</v>
      </c>
      <c r="J15" s="11" t="s">
        <v>67</v>
      </c>
    </row>
    <row r="16" spans="1:10" ht="48" customHeight="1">
      <c r="A16" s="8" t="s">
        <v>28</v>
      </c>
      <c r="B16" s="8" t="s">
        <v>23</v>
      </c>
      <c r="C16" s="8">
        <v>1</v>
      </c>
      <c r="D16" s="8">
        <v>58.62</v>
      </c>
      <c r="E16" s="8">
        <v>8.9700000000000006</v>
      </c>
      <c r="F16" s="8">
        <f t="shared" si="0"/>
        <v>67.59</v>
      </c>
      <c r="G16" s="10">
        <v>950</v>
      </c>
      <c r="H16" s="21">
        <f t="shared" si="1"/>
        <v>64210.5</v>
      </c>
      <c r="I16" s="9" t="s">
        <v>69</v>
      </c>
      <c r="J16" s="11" t="s">
        <v>67</v>
      </c>
    </row>
    <row r="17" spans="1:10" ht="48" customHeight="1">
      <c r="A17" s="8" t="s">
        <v>29</v>
      </c>
      <c r="B17" s="8" t="s">
        <v>23</v>
      </c>
      <c r="C17" s="8">
        <v>1</v>
      </c>
      <c r="D17" s="8">
        <v>58.62</v>
      </c>
      <c r="E17" s="8">
        <v>8.9700000000000006</v>
      </c>
      <c r="F17" s="8">
        <f t="shared" si="0"/>
        <v>67.59</v>
      </c>
      <c r="G17" s="10">
        <v>950</v>
      </c>
      <c r="H17" s="21">
        <f t="shared" si="1"/>
        <v>64210.5</v>
      </c>
      <c r="I17" s="9" t="s">
        <v>69</v>
      </c>
      <c r="J17" s="11" t="s">
        <v>67</v>
      </c>
    </row>
    <row r="18" spans="1:10" ht="48" customHeight="1">
      <c r="A18" s="8" t="s">
        <v>30</v>
      </c>
      <c r="B18" s="8" t="s">
        <v>23</v>
      </c>
      <c r="C18" s="8">
        <v>1</v>
      </c>
      <c r="D18" s="8">
        <v>51.09</v>
      </c>
      <c r="E18" s="8">
        <v>7.44</v>
      </c>
      <c r="F18" s="8">
        <f t="shared" si="0"/>
        <v>58.53</v>
      </c>
      <c r="G18" s="10">
        <v>900</v>
      </c>
      <c r="H18" s="21">
        <f t="shared" si="1"/>
        <v>52677</v>
      </c>
      <c r="I18" s="9" t="s">
        <v>70</v>
      </c>
      <c r="J18" s="11" t="s">
        <v>67</v>
      </c>
    </row>
    <row r="19" spans="1:10" ht="48" customHeight="1">
      <c r="A19" s="4" t="s">
        <v>31</v>
      </c>
      <c r="B19" s="5" t="s">
        <v>32</v>
      </c>
      <c r="C19" s="4">
        <v>1</v>
      </c>
      <c r="D19" s="4">
        <v>60.5</v>
      </c>
      <c r="E19" s="4">
        <v>8.82</v>
      </c>
      <c r="F19" s="4">
        <f t="shared" si="0"/>
        <v>69.319999999999993</v>
      </c>
      <c r="G19" s="12">
        <v>900</v>
      </c>
      <c r="H19" s="20">
        <f t="shared" si="1"/>
        <v>62387.999999999993</v>
      </c>
      <c r="I19" s="5" t="s">
        <v>70</v>
      </c>
      <c r="J19" s="7" t="s">
        <v>67</v>
      </c>
    </row>
    <row r="20" spans="1:10" ht="48" customHeight="1">
      <c r="A20" s="4" t="s">
        <v>33</v>
      </c>
      <c r="B20" s="5" t="s">
        <v>34</v>
      </c>
      <c r="C20" s="4">
        <v>2</v>
      </c>
      <c r="D20" s="4">
        <v>39</v>
      </c>
      <c r="E20" s="4">
        <v>5.68</v>
      </c>
      <c r="F20" s="4">
        <f t="shared" si="0"/>
        <v>44.68</v>
      </c>
      <c r="G20" s="12">
        <v>900</v>
      </c>
      <c r="H20" s="20">
        <f t="shared" si="1"/>
        <v>40212</v>
      </c>
      <c r="I20" s="5" t="s">
        <v>70</v>
      </c>
      <c r="J20" s="7" t="s">
        <v>67</v>
      </c>
    </row>
    <row r="21" spans="1:10" ht="48" customHeight="1">
      <c r="A21" s="8" t="s">
        <v>35</v>
      </c>
      <c r="B21" s="8" t="s">
        <v>21</v>
      </c>
      <c r="C21" s="8">
        <v>2</v>
      </c>
      <c r="D21" s="8">
        <v>31.2</v>
      </c>
      <c r="E21" s="8">
        <v>4.54</v>
      </c>
      <c r="F21" s="8">
        <f t="shared" si="0"/>
        <v>35.74</v>
      </c>
      <c r="G21" s="10">
        <v>900</v>
      </c>
      <c r="H21" s="21">
        <f t="shared" si="1"/>
        <v>32166</v>
      </c>
      <c r="I21" s="9" t="s">
        <v>70</v>
      </c>
      <c r="J21" s="11" t="s">
        <v>67</v>
      </c>
    </row>
    <row r="22" spans="1:10" ht="48" customHeight="1">
      <c r="A22" s="8" t="s">
        <v>36</v>
      </c>
      <c r="B22" s="8" t="s">
        <v>23</v>
      </c>
      <c r="C22" s="8">
        <v>2</v>
      </c>
      <c r="D22" s="8">
        <v>51.9</v>
      </c>
      <c r="E22" s="8">
        <v>7.63</v>
      </c>
      <c r="F22" s="8">
        <f t="shared" si="0"/>
        <v>59.53</v>
      </c>
      <c r="G22" s="10">
        <v>900</v>
      </c>
      <c r="H22" s="21">
        <f t="shared" si="1"/>
        <v>53577</v>
      </c>
      <c r="I22" s="9" t="s">
        <v>69</v>
      </c>
      <c r="J22" s="11" t="s">
        <v>67</v>
      </c>
    </row>
    <row r="23" spans="1:10" ht="48" customHeight="1">
      <c r="A23" s="8" t="s">
        <v>37</v>
      </c>
      <c r="B23" s="9" t="s">
        <v>38</v>
      </c>
      <c r="C23" s="8">
        <v>2</v>
      </c>
      <c r="D23" s="8">
        <v>70.92</v>
      </c>
      <c r="E23" s="8">
        <v>10.75</v>
      </c>
      <c r="F23" s="8">
        <f t="shared" si="0"/>
        <v>81.67</v>
      </c>
      <c r="G23" s="10">
        <v>950</v>
      </c>
      <c r="H23" s="21">
        <f t="shared" si="1"/>
        <v>77586.5</v>
      </c>
      <c r="I23" s="9" t="s">
        <v>69</v>
      </c>
      <c r="J23" s="11" t="s">
        <v>67</v>
      </c>
    </row>
    <row r="24" spans="1:10" ht="48" customHeight="1">
      <c r="A24" s="8" t="s">
        <v>39</v>
      </c>
      <c r="B24" s="9" t="s">
        <v>40</v>
      </c>
      <c r="C24" s="8">
        <v>2</v>
      </c>
      <c r="D24" s="8">
        <v>70.92</v>
      </c>
      <c r="E24" s="8">
        <v>10.74</v>
      </c>
      <c r="F24" s="8">
        <f t="shared" si="0"/>
        <v>81.66</v>
      </c>
      <c r="G24" s="10">
        <v>950</v>
      </c>
      <c r="H24" s="21">
        <f t="shared" si="1"/>
        <v>77577</v>
      </c>
      <c r="I24" s="9" t="s">
        <v>69</v>
      </c>
      <c r="J24" s="11" t="s">
        <v>67</v>
      </c>
    </row>
    <row r="25" spans="1:10" ht="48" customHeight="1">
      <c r="A25" s="8" t="s">
        <v>41</v>
      </c>
      <c r="B25" s="8" t="s">
        <v>23</v>
      </c>
      <c r="C25" s="8">
        <v>2</v>
      </c>
      <c r="D25" s="8">
        <v>58.62</v>
      </c>
      <c r="E25" s="8">
        <v>8.9700000000000006</v>
      </c>
      <c r="F25" s="8">
        <f t="shared" si="0"/>
        <v>67.59</v>
      </c>
      <c r="G25" s="10">
        <v>950</v>
      </c>
      <c r="H25" s="21">
        <f t="shared" si="1"/>
        <v>64210.5</v>
      </c>
      <c r="I25" s="9" t="s">
        <v>69</v>
      </c>
      <c r="J25" s="11" t="s">
        <v>67</v>
      </c>
    </row>
    <row r="26" spans="1:10" ht="48" customHeight="1">
      <c r="A26" s="8" t="s">
        <v>42</v>
      </c>
      <c r="B26" s="8" t="s">
        <v>23</v>
      </c>
      <c r="C26" s="8">
        <v>2</v>
      </c>
      <c r="D26" s="8">
        <v>58.62</v>
      </c>
      <c r="E26" s="8">
        <v>8.9700000000000006</v>
      </c>
      <c r="F26" s="8">
        <f t="shared" si="0"/>
        <v>67.59</v>
      </c>
      <c r="G26" s="10">
        <v>950</v>
      </c>
      <c r="H26" s="21">
        <f t="shared" si="1"/>
        <v>64210.5</v>
      </c>
      <c r="I26" s="9" t="s">
        <v>69</v>
      </c>
      <c r="J26" s="11" t="s">
        <v>67</v>
      </c>
    </row>
    <row r="27" spans="1:10" ht="48" customHeight="1">
      <c r="A27" s="13" t="s">
        <v>43</v>
      </c>
      <c r="B27" s="13" t="s">
        <v>23</v>
      </c>
      <c r="C27" s="13">
        <v>2</v>
      </c>
      <c r="D27" s="13">
        <v>51.09</v>
      </c>
      <c r="E27" s="13">
        <v>7.44</v>
      </c>
      <c r="F27" s="13">
        <f t="shared" si="0"/>
        <v>58.53</v>
      </c>
      <c r="G27" s="15">
        <v>900</v>
      </c>
      <c r="H27" s="22">
        <f t="shared" si="1"/>
        <v>52677</v>
      </c>
      <c r="I27" s="14" t="s">
        <v>70</v>
      </c>
      <c r="J27" s="16" t="s">
        <v>68</v>
      </c>
    </row>
    <row r="28" spans="1:10" ht="48" customHeight="1">
      <c r="A28" s="4" t="s">
        <v>44</v>
      </c>
      <c r="B28" s="5" t="s">
        <v>45</v>
      </c>
      <c r="C28" s="4">
        <v>2</v>
      </c>
      <c r="D28" s="4">
        <v>60.5</v>
      </c>
      <c r="E28" s="4">
        <v>8.82</v>
      </c>
      <c r="F28" s="4">
        <f t="shared" si="0"/>
        <v>69.319999999999993</v>
      </c>
      <c r="G28" s="12">
        <v>900</v>
      </c>
      <c r="H28" s="20">
        <f t="shared" si="1"/>
        <v>62387.999999999993</v>
      </c>
      <c r="I28" s="5" t="s">
        <v>70</v>
      </c>
      <c r="J28" s="7" t="s">
        <v>67</v>
      </c>
    </row>
    <row r="29" spans="1:10" ht="48" customHeight="1">
      <c r="A29" s="8" t="s">
        <v>46</v>
      </c>
      <c r="B29" s="9" t="s">
        <v>47</v>
      </c>
      <c r="C29" s="8">
        <v>3</v>
      </c>
      <c r="D29" s="8">
        <v>69.05</v>
      </c>
      <c r="E29" s="8">
        <v>9.25</v>
      </c>
      <c r="F29" s="8">
        <v>143.83000000000001</v>
      </c>
      <c r="G29" s="17">
        <v>900</v>
      </c>
      <c r="H29" s="21">
        <f t="shared" si="1"/>
        <v>129447.00000000001</v>
      </c>
      <c r="I29" s="9" t="s">
        <v>69</v>
      </c>
      <c r="J29" s="11" t="s">
        <v>67</v>
      </c>
    </row>
    <row r="30" spans="1:10" ht="48" customHeight="1">
      <c r="A30" s="8" t="s">
        <v>48</v>
      </c>
      <c r="B30" s="9" t="s">
        <v>49</v>
      </c>
      <c r="C30" s="8">
        <v>3</v>
      </c>
      <c r="D30" s="8">
        <v>37.04</v>
      </c>
      <c r="E30" s="8">
        <v>5.26</v>
      </c>
      <c r="F30" s="8">
        <v>57.12</v>
      </c>
      <c r="G30" s="17">
        <v>900</v>
      </c>
      <c r="H30" s="21">
        <f t="shared" si="1"/>
        <v>51408</v>
      </c>
      <c r="I30" s="9" t="s">
        <v>69</v>
      </c>
      <c r="J30" s="11" t="s">
        <v>67</v>
      </c>
    </row>
    <row r="31" spans="1:10" ht="48" customHeight="1">
      <c r="A31" s="13" t="s">
        <v>50</v>
      </c>
      <c r="B31" s="15" t="s">
        <v>51</v>
      </c>
      <c r="C31" s="13">
        <v>3</v>
      </c>
      <c r="D31" s="13">
        <v>37.04</v>
      </c>
      <c r="E31" s="13">
        <v>5.26</v>
      </c>
      <c r="F31" s="13">
        <v>57.12</v>
      </c>
      <c r="G31" s="18">
        <v>900</v>
      </c>
      <c r="H31" s="22">
        <f t="shared" si="1"/>
        <v>51408</v>
      </c>
      <c r="I31" s="14" t="s">
        <v>71</v>
      </c>
      <c r="J31" s="16" t="s">
        <v>68</v>
      </c>
    </row>
    <row r="32" spans="1:10" ht="48" customHeight="1">
      <c r="A32" s="8" t="s">
        <v>52</v>
      </c>
      <c r="B32" s="10" t="s">
        <v>53</v>
      </c>
      <c r="C32" s="8">
        <v>3</v>
      </c>
      <c r="D32" s="8">
        <v>76.48</v>
      </c>
      <c r="E32" s="8">
        <v>11.02</v>
      </c>
      <c r="F32" s="8">
        <v>153.76</v>
      </c>
      <c r="G32" s="17">
        <v>900</v>
      </c>
      <c r="H32" s="21">
        <f t="shared" si="1"/>
        <v>138384</v>
      </c>
      <c r="I32" s="9" t="s">
        <v>69</v>
      </c>
      <c r="J32" s="11" t="s">
        <v>67</v>
      </c>
    </row>
    <row r="33" spans="1:10" ht="48" customHeight="1">
      <c r="A33" s="8" t="s">
        <v>54</v>
      </c>
      <c r="B33" s="10" t="s">
        <v>55</v>
      </c>
      <c r="C33" s="8">
        <v>3</v>
      </c>
      <c r="D33" s="8">
        <v>35.76</v>
      </c>
      <c r="E33" s="8">
        <v>4.88</v>
      </c>
      <c r="F33" s="8">
        <v>53.06</v>
      </c>
      <c r="G33" s="17">
        <v>900</v>
      </c>
      <c r="H33" s="21">
        <f t="shared" si="1"/>
        <v>47754</v>
      </c>
      <c r="I33" s="9" t="s">
        <v>70</v>
      </c>
      <c r="J33" s="11" t="s">
        <v>67</v>
      </c>
    </row>
    <row r="34" spans="1:10" ht="48" customHeight="1">
      <c r="A34" s="8" t="s">
        <v>56</v>
      </c>
      <c r="B34" s="9" t="s">
        <v>57</v>
      </c>
      <c r="C34" s="8">
        <v>3</v>
      </c>
      <c r="D34" s="8">
        <v>30.58</v>
      </c>
      <c r="E34" s="8">
        <v>4.17</v>
      </c>
      <c r="F34" s="8">
        <v>49.85</v>
      </c>
      <c r="G34" s="17">
        <v>900</v>
      </c>
      <c r="H34" s="21">
        <f t="shared" si="1"/>
        <v>44865</v>
      </c>
      <c r="I34" s="9" t="s">
        <v>70</v>
      </c>
      <c r="J34" s="11" t="s">
        <v>67</v>
      </c>
    </row>
  </sheetData>
  <mergeCells count="9">
    <mergeCell ref="A1:A2"/>
    <mergeCell ref="B1:B2"/>
    <mergeCell ref="C1:C2"/>
    <mergeCell ref="D1:D2"/>
    <mergeCell ref="E1:E2"/>
    <mergeCell ref="F1:F2"/>
    <mergeCell ref="G1:G2"/>
    <mergeCell ref="I1:I2"/>
    <mergeCell ref="J1:J2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2013-05-22T09:25:28Z</dcterms:modified>
</cp:coreProperties>
</file>