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44" i="1"/>
  <c r="F44"/>
  <c r="G44"/>
  <c r="D44"/>
  <c r="H43"/>
  <c r="E43"/>
  <c r="F43"/>
  <c r="G43"/>
  <c r="D43"/>
</calcChain>
</file>

<file path=xl/sharedStrings.xml><?xml version="1.0" encoding="utf-8"?>
<sst xmlns="http://schemas.openxmlformats.org/spreadsheetml/2006/main" count="59" uniqueCount="57">
  <si>
    <t>№ 1</t>
  </si>
  <si>
    <t>№ 3</t>
  </si>
  <si>
    <t>№ 4</t>
  </si>
  <si>
    <t>№ 14</t>
  </si>
  <si>
    <t>№ 16</t>
  </si>
  <si>
    <t>№ 17</t>
  </si>
  <si>
    <t>№ 18</t>
  </si>
  <si>
    <t>№ 19</t>
  </si>
  <si>
    <t>№ 30</t>
  </si>
  <si>
    <t>№ 31</t>
  </si>
  <si>
    <t>№ 32</t>
  </si>
  <si>
    <t>№  35</t>
  </si>
  <si>
    <t>№ 37</t>
  </si>
  <si>
    <t>№ 39</t>
  </si>
  <si>
    <t>№ 42</t>
  </si>
  <si>
    <t>№ 45</t>
  </si>
  <si>
    <t>№ 46</t>
  </si>
  <si>
    <t>№ 47</t>
  </si>
  <si>
    <t>№  49</t>
  </si>
  <si>
    <t>№ 50</t>
  </si>
  <si>
    <t>№  55</t>
  </si>
  <si>
    <t>№ 58</t>
  </si>
  <si>
    <t>№ 59</t>
  </si>
  <si>
    <t>№ 60</t>
  </si>
  <si>
    <t>№ 61</t>
  </si>
  <si>
    <t>№ 64</t>
  </si>
  <si>
    <t>№ 67</t>
  </si>
  <si>
    <t xml:space="preserve">№ 71 </t>
  </si>
  <si>
    <t>№  72</t>
  </si>
  <si>
    <t>№  73</t>
  </si>
  <si>
    <t>№  76</t>
  </si>
  <si>
    <t>№  77</t>
  </si>
  <si>
    <t>№  79</t>
  </si>
  <si>
    <t>№  80</t>
  </si>
  <si>
    <t>№  81</t>
  </si>
  <si>
    <t>№ 82</t>
  </si>
  <si>
    <t>№ 85</t>
  </si>
  <si>
    <t>№ 86</t>
  </si>
  <si>
    <t>№ 87</t>
  </si>
  <si>
    <t>№ 88</t>
  </si>
  <si>
    <t>№</t>
  </si>
  <si>
    <t>ЭТАЖ /  eтаж / floor</t>
  </si>
  <si>
    <t>БРОЙ СПАЛНИ / СПАЛЬНИ / BEDROOMS</t>
  </si>
  <si>
    <t>ЧИСТАЯ ПЛОЩАДЬ / ЧЖП / NET LIVING (m²)</t>
  </si>
  <si>
    <t>ОБЩИЕ ЧАСТИ / OБЩИ ЧАСТИ / COMMON AREA (m²)</t>
  </si>
  <si>
    <t>ПЛОЩАДЬ / СУМА ПЛОЩ / TOTAL AREA (m²)</t>
  </si>
  <si>
    <t>ЦЕНА / СУМА / PRICE (€)</t>
  </si>
  <si>
    <t xml:space="preserve">     АКЦИЯ / PROMOTION</t>
  </si>
  <si>
    <t>S</t>
  </si>
  <si>
    <t>Отметка / Забележка / Note*</t>
  </si>
  <si>
    <t>вид на лес/здание; ап. към гората/сграда;  view forest/building</t>
  </si>
  <si>
    <t>вид на бассейн; ап. към басейна; view to the pool</t>
  </si>
  <si>
    <t>вид на дорогу; ап. към пътя; view to the road</t>
  </si>
  <si>
    <t>Вид на море с 5, 6, 7 этажей; Гледка към морето от 5, 6 и 7 етаж; View to the sea from 5th, 6th and 7th floor</t>
  </si>
  <si>
    <t>№ 2</t>
  </si>
  <si>
    <t>min</t>
  </si>
  <si>
    <t>max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</si>
</sst>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indexed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9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1"/>
    <xf numFmtId="0" fontId="5" fillId="2" borderId="2" xfId="0" applyFont="1" applyFill="1" applyBorder="1"/>
    <xf numFmtId="0" fontId="5" fillId="5" borderId="2" xfId="0" applyFont="1" applyFill="1" applyBorder="1"/>
    <xf numFmtId="0" fontId="5" fillId="4" borderId="2" xfId="0" applyFont="1" applyFill="1" applyBorder="1"/>
    <xf numFmtId="0" fontId="3" fillId="0" borderId="2" xfId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horizontal="right"/>
    </xf>
    <xf numFmtId="0" fontId="7" fillId="3" borderId="2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right"/>
    </xf>
    <xf numFmtId="0" fontId="8" fillId="0" borderId="2" xfId="0" applyFont="1" applyBorder="1"/>
    <xf numFmtId="0" fontId="6" fillId="4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top" wrapText="1"/>
    </xf>
    <xf numFmtId="4" fontId="6" fillId="3" borderId="3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top" wrapText="1"/>
    </xf>
    <xf numFmtId="4" fontId="6" fillId="3" borderId="4" xfId="0" applyNumberFormat="1" applyFont="1" applyFill="1" applyBorder="1" applyAlignment="1">
      <alignment horizontal="center" vertical="top" wrapText="1"/>
    </xf>
    <xf numFmtId="1" fontId="6" fillId="3" borderId="4" xfId="0" applyNumberFormat="1" applyFont="1" applyFill="1" applyBorder="1" applyAlignment="1">
      <alignment horizontal="right"/>
    </xf>
    <xf numFmtId="0" fontId="11" fillId="0" borderId="2" xfId="1" applyFont="1" applyBorder="1"/>
    <xf numFmtId="0" fontId="6" fillId="5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9" fillId="0" borderId="2" xfId="1" applyFont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1" fontId="12" fillId="3" borderId="2" xfId="0" applyNumberFormat="1" applyFont="1" applyFill="1" applyBorder="1" applyAlignment="1">
      <alignment horizontal="right"/>
    </xf>
    <xf numFmtId="0" fontId="6" fillId="0" borderId="2" xfId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0" fontId="6" fillId="0" borderId="4" xfId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3" fontId="7" fillId="3" borderId="2" xfId="0" applyNumberFormat="1" applyFont="1" applyFill="1" applyBorder="1"/>
    <xf numFmtId="3" fontId="9" fillId="3" borderId="2" xfId="1" applyNumberFormat="1" applyFont="1" applyFill="1" applyBorder="1"/>
    <xf numFmtId="3" fontId="10" fillId="3" borderId="2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A13" workbookViewId="0">
      <selection activeCell="A6" sqref="A6:XFD8"/>
    </sheetView>
  </sheetViews>
  <sheetFormatPr defaultRowHeight="15"/>
  <cols>
    <col min="1" max="1" width="9.85546875" style="1" customWidth="1"/>
    <col min="2" max="2" width="8.7109375" style="1" customWidth="1"/>
    <col min="3" max="3" width="11.42578125" style="1" customWidth="1"/>
    <col min="4" max="4" width="11.85546875" style="1" customWidth="1"/>
    <col min="5" max="5" width="16.5703125" customWidth="1"/>
    <col min="6" max="6" width="12.7109375" customWidth="1"/>
    <col min="7" max="7" width="9.5703125" customWidth="1"/>
    <col min="8" max="8" width="12.140625" customWidth="1"/>
  </cols>
  <sheetData>
    <row r="1" spans="1:11" ht="73.5" customHeight="1">
      <c r="A1" s="2" t="s">
        <v>40</v>
      </c>
      <c r="B1" s="2" t="s">
        <v>41</v>
      </c>
      <c r="C1" s="2" t="s">
        <v>42</v>
      </c>
      <c r="D1" s="2" t="s">
        <v>43</v>
      </c>
      <c r="E1" s="2" t="s">
        <v>44</v>
      </c>
      <c r="F1" s="2" t="s">
        <v>45</v>
      </c>
      <c r="G1" s="3" t="s">
        <v>46</v>
      </c>
      <c r="H1" s="8" t="s">
        <v>47</v>
      </c>
      <c r="I1" s="4"/>
      <c r="J1" s="4"/>
      <c r="K1" s="4"/>
    </row>
    <row r="2" spans="1:11">
      <c r="A2" s="18" t="s">
        <v>0</v>
      </c>
      <c r="B2" s="19">
        <v>1</v>
      </c>
      <c r="C2" s="20">
        <v>1</v>
      </c>
      <c r="D2" s="21">
        <v>41.9</v>
      </c>
      <c r="E2" s="22">
        <v>7.42</v>
      </c>
      <c r="F2" s="21">
        <v>49.32</v>
      </c>
      <c r="G2" s="23">
        <v>38100</v>
      </c>
      <c r="H2" s="61">
        <v>34600</v>
      </c>
    </row>
    <row r="3" spans="1:11">
      <c r="A3" s="18" t="s">
        <v>54</v>
      </c>
      <c r="B3" s="19">
        <v>1</v>
      </c>
      <c r="C3" s="20" t="s">
        <v>48</v>
      </c>
      <c r="D3" s="21">
        <v>27.89</v>
      </c>
      <c r="E3" s="22">
        <v>4.9400000000000004</v>
      </c>
      <c r="F3" s="21">
        <v>32.83</v>
      </c>
      <c r="G3" s="23">
        <v>24650</v>
      </c>
      <c r="H3" s="24"/>
    </row>
    <row r="4" spans="1:11">
      <c r="A4" s="18" t="s">
        <v>1</v>
      </c>
      <c r="B4" s="25">
        <v>1</v>
      </c>
      <c r="C4" s="26">
        <v>1</v>
      </c>
      <c r="D4" s="27">
        <v>45.24</v>
      </c>
      <c r="E4" s="28">
        <v>8.01</v>
      </c>
      <c r="F4" s="27">
        <v>53.25</v>
      </c>
      <c r="G4" s="29">
        <v>41200</v>
      </c>
      <c r="H4" s="30"/>
    </row>
    <row r="5" spans="1:11">
      <c r="A5" s="18" t="s">
        <v>2</v>
      </c>
      <c r="B5" s="25">
        <v>1</v>
      </c>
      <c r="C5" s="26">
        <v>1</v>
      </c>
      <c r="D5" s="27">
        <v>45.07</v>
      </c>
      <c r="E5" s="28">
        <v>7.98</v>
      </c>
      <c r="F5" s="27">
        <v>53.05</v>
      </c>
      <c r="G5" s="29">
        <v>40990</v>
      </c>
      <c r="H5" s="30"/>
    </row>
    <row r="6" spans="1:11" ht="15.75" thickBot="1">
      <c r="A6" s="32" t="s">
        <v>3</v>
      </c>
      <c r="B6" s="33">
        <v>1</v>
      </c>
      <c r="C6" s="34">
        <v>1</v>
      </c>
      <c r="D6" s="35">
        <v>41.52</v>
      </c>
      <c r="E6" s="36">
        <v>7.35</v>
      </c>
      <c r="F6" s="35">
        <v>48.87</v>
      </c>
      <c r="G6" s="37">
        <v>37770</v>
      </c>
      <c r="H6" s="62">
        <v>34300</v>
      </c>
      <c r="I6" s="4"/>
    </row>
    <row r="7" spans="1:11">
      <c r="A7" s="38" t="s">
        <v>4</v>
      </c>
      <c r="B7" s="39">
        <v>2</v>
      </c>
      <c r="C7" s="40">
        <v>1</v>
      </c>
      <c r="D7" s="41">
        <v>46.15</v>
      </c>
      <c r="E7" s="42">
        <v>8.17</v>
      </c>
      <c r="F7" s="41">
        <v>54.32</v>
      </c>
      <c r="G7" s="43">
        <v>44800</v>
      </c>
      <c r="H7" s="63">
        <v>40740</v>
      </c>
      <c r="I7" s="4"/>
    </row>
    <row r="8" spans="1:11">
      <c r="A8" s="18" t="s">
        <v>5</v>
      </c>
      <c r="B8" s="25">
        <v>2</v>
      </c>
      <c r="C8" s="26">
        <v>1</v>
      </c>
      <c r="D8" s="27">
        <v>46.15</v>
      </c>
      <c r="E8" s="28">
        <v>8.17</v>
      </c>
      <c r="F8" s="27">
        <v>54.32</v>
      </c>
      <c r="G8" s="29">
        <v>44800</v>
      </c>
      <c r="H8" s="44"/>
      <c r="I8" s="4"/>
    </row>
    <row r="9" spans="1:11">
      <c r="A9" s="18" t="s">
        <v>6</v>
      </c>
      <c r="B9" s="25">
        <v>2</v>
      </c>
      <c r="C9" s="26">
        <v>1</v>
      </c>
      <c r="D9" s="27">
        <v>48.36</v>
      </c>
      <c r="E9" s="28">
        <v>8.56</v>
      </c>
      <c r="F9" s="27">
        <v>56.92</v>
      </c>
      <c r="G9" s="29">
        <v>46950</v>
      </c>
      <c r="H9" s="44"/>
      <c r="I9" s="4"/>
    </row>
    <row r="10" spans="1:11">
      <c r="A10" s="45" t="s">
        <v>7</v>
      </c>
      <c r="B10" s="25">
        <v>2</v>
      </c>
      <c r="C10" s="26">
        <v>1</v>
      </c>
      <c r="D10" s="27">
        <v>47.08</v>
      </c>
      <c r="E10" s="28">
        <v>8.34</v>
      </c>
      <c r="F10" s="27">
        <v>55.42</v>
      </c>
      <c r="G10" s="29">
        <v>45700</v>
      </c>
      <c r="H10" s="44"/>
      <c r="I10" s="4"/>
    </row>
    <row r="11" spans="1:11">
      <c r="A11" s="18" t="s">
        <v>8</v>
      </c>
      <c r="B11" s="19">
        <v>3</v>
      </c>
      <c r="C11" s="20">
        <v>1</v>
      </c>
      <c r="D11" s="21">
        <v>46.15</v>
      </c>
      <c r="E11" s="22">
        <v>8.17</v>
      </c>
      <c r="F11" s="21">
        <v>54.32</v>
      </c>
      <c r="G11" s="55">
        <v>47600</v>
      </c>
      <c r="H11" s="63">
        <v>40740</v>
      </c>
      <c r="I11" s="4"/>
    </row>
    <row r="12" spans="1:11">
      <c r="A12" s="18" t="s">
        <v>9</v>
      </c>
      <c r="B12" s="25">
        <v>3</v>
      </c>
      <c r="C12" s="26">
        <v>1</v>
      </c>
      <c r="D12" s="27">
        <v>46.15</v>
      </c>
      <c r="E12" s="28">
        <v>8.17</v>
      </c>
      <c r="F12" s="27">
        <v>54.32</v>
      </c>
      <c r="G12" s="29">
        <v>47600</v>
      </c>
      <c r="H12" s="44"/>
      <c r="I12" s="4"/>
    </row>
    <row r="13" spans="1:11">
      <c r="A13" s="18" t="s">
        <v>10</v>
      </c>
      <c r="B13" s="25">
        <v>3</v>
      </c>
      <c r="C13" s="26">
        <v>1</v>
      </c>
      <c r="D13" s="27">
        <v>48.36</v>
      </c>
      <c r="E13" s="28">
        <v>8.56</v>
      </c>
      <c r="F13" s="27">
        <v>56.92</v>
      </c>
      <c r="G13" s="29">
        <v>49900</v>
      </c>
      <c r="H13" s="44"/>
      <c r="I13" s="4"/>
    </row>
    <row r="14" spans="1:11">
      <c r="A14" s="45" t="s">
        <v>11</v>
      </c>
      <c r="B14" s="25">
        <v>3</v>
      </c>
      <c r="C14" s="26">
        <v>1</v>
      </c>
      <c r="D14" s="27">
        <v>46.15</v>
      </c>
      <c r="E14" s="28">
        <v>8.17</v>
      </c>
      <c r="F14" s="27">
        <v>54.32</v>
      </c>
      <c r="G14" s="29">
        <v>47600</v>
      </c>
      <c r="H14" s="44"/>
      <c r="I14" s="4"/>
    </row>
    <row r="15" spans="1:11">
      <c r="A15" s="45" t="s">
        <v>12</v>
      </c>
      <c r="B15" s="25">
        <v>3</v>
      </c>
      <c r="C15" s="26">
        <v>1</v>
      </c>
      <c r="D15" s="27">
        <v>47.97</v>
      </c>
      <c r="E15" s="28">
        <v>8.49</v>
      </c>
      <c r="F15" s="27">
        <v>56.46</v>
      </c>
      <c r="G15" s="29">
        <v>49500</v>
      </c>
      <c r="H15" s="44"/>
      <c r="I15" s="4"/>
    </row>
    <row r="16" spans="1:11">
      <c r="A16" s="31" t="s">
        <v>13</v>
      </c>
      <c r="B16" s="25">
        <v>3</v>
      </c>
      <c r="C16" s="26">
        <v>1</v>
      </c>
      <c r="D16" s="27">
        <v>45.09</v>
      </c>
      <c r="E16" s="28">
        <v>7.98</v>
      </c>
      <c r="F16" s="27">
        <v>53.07</v>
      </c>
      <c r="G16" s="29">
        <v>46500</v>
      </c>
      <c r="H16" s="44"/>
      <c r="I16" s="4"/>
    </row>
    <row r="17" spans="1:9" ht="15.75" thickBot="1">
      <c r="A17" s="32" t="s">
        <v>14</v>
      </c>
      <c r="B17" s="33">
        <v>3</v>
      </c>
      <c r="C17" s="34">
        <v>1</v>
      </c>
      <c r="D17" s="35">
        <v>41.52</v>
      </c>
      <c r="E17" s="36">
        <v>7.35</v>
      </c>
      <c r="F17" s="35">
        <v>48.87</v>
      </c>
      <c r="G17" s="23">
        <v>40300</v>
      </c>
      <c r="H17" s="62">
        <v>34300</v>
      </c>
      <c r="I17" s="4"/>
    </row>
    <row r="18" spans="1:9">
      <c r="A18" s="18" t="s">
        <v>15</v>
      </c>
      <c r="B18" s="25">
        <v>4</v>
      </c>
      <c r="C18" s="26">
        <v>1</v>
      </c>
      <c r="D18" s="27">
        <v>46.15</v>
      </c>
      <c r="E18" s="28">
        <v>8.17</v>
      </c>
      <c r="F18" s="27">
        <v>54.32</v>
      </c>
      <c r="G18" s="29">
        <v>50500</v>
      </c>
      <c r="H18" s="44"/>
      <c r="I18" s="4"/>
    </row>
    <row r="19" spans="1:9">
      <c r="A19" s="18" t="s">
        <v>16</v>
      </c>
      <c r="B19" s="25">
        <v>4</v>
      </c>
      <c r="C19" s="26">
        <v>1</v>
      </c>
      <c r="D19" s="27">
        <v>48.36</v>
      </c>
      <c r="E19" s="28">
        <v>8.56</v>
      </c>
      <c r="F19" s="27">
        <v>56.92</v>
      </c>
      <c r="G19" s="29">
        <v>52800</v>
      </c>
      <c r="H19" s="44"/>
      <c r="I19" s="4"/>
    </row>
    <row r="20" spans="1:9">
      <c r="A20" s="45" t="s">
        <v>17</v>
      </c>
      <c r="B20" s="25">
        <v>4</v>
      </c>
      <c r="C20" s="26">
        <v>1</v>
      </c>
      <c r="D20" s="27">
        <v>47.08</v>
      </c>
      <c r="E20" s="28">
        <v>8.34</v>
      </c>
      <c r="F20" s="27">
        <v>55.42</v>
      </c>
      <c r="G20" s="29">
        <v>51500</v>
      </c>
      <c r="H20" s="44"/>
      <c r="I20" s="4"/>
    </row>
    <row r="21" spans="1:9">
      <c r="A21" s="45" t="s">
        <v>18</v>
      </c>
      <c r="B21" s="25">
        <v>4</v>
      </c>
      <c r="C21" s="26">
        <v>1</v>
      </c>
      <c r="D21" s="27">
        <v>46.15</v>
      </c>
      <c r="E21" s="28">
        <v>8.17</v>
      </c>
      <c r="F21" s="27">
        <v>54.32</v>
      </c>
      <c r="G21" s="29">
        <v>50500</v>
      </c>
      <c r="H21" s="44"/>
      <c r="I21" s="4"/>
    </row>
    <row r="22" spans="1:9">
      <c r="A22" s="45" t="s">
        <v>19</v>
      </c>
      <c r="B22" s="25">
        <v>4</v>
      </c>
      <c r="C22" s="26">
        <v>1</v>
      </c>
      <c r="D22" s="27">
        <v>53.94</v>
      </c>
      <c r="E22" s="28">
        <v>9.5500000000000007</v>
      </c>
      <c r="F22" s="27">
        <v>63.49</v>
      </c>
      <c r="G22" s="29">
        <v>58900</v>
      </c>
      <c r="H22" s="44"/>
      <c r="I22" s="4"/>
    </row>
    <row r="23" spans="1:9">
      <c r="A23" s="31" t="s">
        <v>20</v>
      </c>
      <c r="B23" s="25">
        <v>4</v>
      </c>
      <c r="C23" s="26">
        <v>1</v>
      </c>
      <c r="D23" s="27">
        <v>43.18</v>
      </c>
      <c r="E23" s="28">
        <v>7.65</v>
      </c>
      <c r="F23" s="27">
        <v>50.83</v>
      </c>
      <c r="G23" s="29">
        <v>47200</v>
      </c>
      <c r="H23" s="50"/>
      <c r="I23" s="4"/>
    </row>
    <row r="24" spans="1:9">
      <c r="A24" s="18" t="s">
        <v>21</v>
      </c>
      <c r="B24" s="25">
        <v>5</v>
      </c>
      <c r="C24" s="26">
        <v>1</v>
      </c>
      <c r="D24" s="27">
        <v>46.15</v>
      </c>
      <c r="E24" s="28">
        <v>8.17</v>
      </c>
      <c r="F24" s="27">
        <v>54.32</v>
      </c>
      <c r="G24" s="29">
        <v>53200</v>
      </c>
      <c r="H24" s="44"/>
      <c r="I24" s="4"/>
    </row>
    <row r="25" spans="1:9">
      <c r="A25" s="18" t="s">
        <v>22</v>
      </c>
      <c r="B25" s="25">
        <v>5</v>
      </c>
      <c r="C25" s="26">
        <v>1</v>
      </c>
      <c r="D25" s="27">
        <v>46.15</v>
      </c>
      <c r="E25" s="28">
        <v>8.17</v>
      </c>
      <c r="F25" s="27">
        <v>54.32</v>
      </c>
      <c r="G25" s="29">
        <v>53200</v>
      </c>
      <c r="H25" s="44"/>
      <c r="I25" s="4"/>
    </row>
    <row r="26" spans="1:9">
      <c r="A26" s="18" t="s">
        <v>23</v>
      </c>
      <c r="B26" s="25">
        <v>5</v>
      </c>
      <c r="C26" s="56" t="s">
        <v>48</v>
      </c>
      <c r="D26" s="27">
        <v>34.46</v>
      </c>
      <c r="E26" s="28">
        <v>6.1</v>
      </c>
      <c r="F26" s="27">
        <v>40.56</v>
      </c>
      <c r="G26" s="29">
        <v>41800</v>
      </c>
      <c r="H26" s="44"/>
      <c r="I26" s="4"/>
    </row>
    <row r="27" spans="1:9">
      <c r="A27" s="45" t="s">
        <v>24</v>
      </c>
      <c r="B27" s="25">
        <v>5</v>
      </c>
      <c r="C27" s="26">
        <v>1</v>
      </c>
      <c r="D27" s="27">
        <v>40.950000000000003</v>
      </c>
      <c r="E27" s="28">
        <v>7.25</v>
      </c>
      <c r="F27" s="27">
        <v>48.2</v>
      </c>
      <c r="G27" s="29">
        <v>49700</v>
      </c>
      <c r="H27" s="44"/>
      <c r="I27" s="4"/>
    </row>
    <row r="28" spans="1:9">
      <c r="A28" s="45" t="s">
        <v>25</v>
      </c>
      <c r="B28" s="25">
        <v>5</v>
      </c>
      <c r="C28" s="26">
        <v>1</v>
      </c>
      <c r="D28" s="27">
        <v>53.94</v>
      </c>
      <c r="E28" s="28">
        <v>9.5500000000000007</v>
      </c>
      <c r="F28" s="27">
        <v>63.49</v>
      </c>
      <c r="G28" s="29">
        <v>65500</v>
      </c>
      <c r="H28" s="44"/>
      <c r="I28" s="4"/>
    </row>
    <row r="29" spans="1:9">
      <c r="A29" s="31" t="s">
        <v>26</v>
      </c>
      <c r="B29" s="25">
        <v>5</v>
      </c>
      <c r="C29" s="26">
        <v>1</v>
      </c>
      <c r="D29" s="27">
        <v>45.09</v>
      </c>
      <c r="E29" s="28">
        <v>7.98</v>
      </c>
      <c r="F29" s="27">
        <v>53.07</v>
      </c>
      <c r="G29" s="29">
        <v>54700</v>
      </c>
      <c r="H29" s="44"/>
      <c r="I29" s="4"/>
    </row>
    <row r="30" spans="1:9">
      <c r="A30" s="38" t="s">
        <v>27</v>
      </c>
      <c r="B30" s="51">
        <v>6</v>
      </c>
      <c r="C30" s="52">
        <v>1</v>
      </c>
      <c r="D30" s="53">
        <v>51.08</v>
      </c>
      <c r="E30" s="54">
        <v>9.0399999999999991</v>
      </c>
      <c r="F30" s="53">
        <v>60.12</v>
      </c>
      <c r="G30" s="57">
        <v>51100</v>
      </c>
      <c r="H30" s="44"/>
      <c r="I30" s="4"/>
    </row>
    <row r="31" spans="1:9">
      <c r="A31" s="18" t="s">
        <v>28</v>
      </c>
      <c r="B31" s="25">
        <v>6</v>
      </c>
      <c r="C31" s="26">
        <v>1</v>
      </c>
      <c r="D31" s="27">
        <v>45.25</v>
      </c>
      <c r="E31" s="28">
        <v>8.01</v>
      </c>
      <c r="F31" s="27">
        <v>53.26</v>
      </c>
      <c r="G31" s="29">
        <v>52200</v>
      </c>
      <c r="H31" s="44"/>
      <c r="I31" s="4"/>
    </row>
    <row r="32" spans="1:9">
      <c r="A32" s="18" t="s">
        <v>29</v>
      </c>
      <c r="B32" s="25">
        <v>6</v>
      </c>
      <c r="C32" s="26">
        <v>1</v>
      </c>
      <c r="D32" s="27">
        <v>45.25</v>
      </c>
      <c r="E32" s="28">
        <v>8.01</v>
      </c>
      <c r="F32" s="27">
        <v>53.26</v>
      </c>
      <c r="G32" s="29">
        <v>52200</v>
      </c>
      <c r="H32" s="44"/>
      <c r="I32" s="4"/>
    </row>
    <row r="33" spans="1:9">
      <c r="A33" s="45" t="s">
        <v>30</v>
      </c>
      <c r="B33" s="25">
        <v>6</v>
      </c>
      <c r="C33" s="26">
        <v>1</v>
      </c>
      <c r="D33" s="27">
        <v>45.25</v>
      </c>
      <c r="E33" s="28">
        <v>8.01</v>
      </c>
      <c r="F33" s="27">
        <v>53.26</v>
      </c>
      <c r="G33" s="29">
        <v>64000</v>
      </c>
      <c r="H33" s="44"/>
      <c r="I33" s="4"/>
    </row>
    <row r="34" spans="1:9">
      <c r="A34" s="45" t="s">
        <v>31</v>
      </c>
      <c r="B34" s="25">
        <v>6</v>
      </c>
      <c r="C34" s="26">
        <v>1</v>
      </c>
      <c r="D34" s="27">
        <v>53.94</v>
      </c>
      <c r="E34" s="28">
        <v>9.5500000000000007</v>
      </c>
      <c r="F34" s="27">
        <v>63.49</v>
      </c>
      <c r="G34" s="29">
        <v>71990</v>
      </c>
      <c r="H34" s="44"/>
      <c r="I34" s="4"/>
    </row>
    <row r="35" spans="1:9">
      <c r="A35" s="45" t="s">
        <v>32</v>
      </c>
      <c r="B35" s="25">
        <v>6</v>
      </c>
      <c r="C35" s="26">
        <v>1</v>
      </c>
      <c r="D35" s="27">
        <v>49.47</v>
      </c>
      <c r="E35" s="28">
        <v>8.76</v>
      </c>
      <c r="F35" s="27">
        <v>58.23</v>
      </c>
      <c r="G35" s="29">
        <v>65990</v>
      </c>
      <c r="H35" s="44"/>
      <c r="I35" s="4"/>
    </row>
    <row r="36" spans="1:9">
      <c r="A36" s="31" t="s">
        <v>33</v>
      </c>
      <c r="B36" s="25">
        <v>6</v>
      </c>
      <c r="C36" s="26">
        <v>1</v>
      </c>
      <c r="D36" s="27">
        <v>44.1</v>
      </c>
      <c r="E36" s="28">
        <v>7.81</v>
      </c>
      <c r="F36" s="27">
        <v>51.91</v>
      </c>
      <c r="G36" s="29">
        <v>58900</v>
      </c>
      <c r="H36" s="44"/>
      <c r="I36" s="4"/>
    </row>
    <row r="37" spans="1:9" ht="15.75" thickBot="1">
      <c r="A37" s="32" t="s">
        <v>34</v>
      </c>
      <c r="B37" s="46">
        <v>6</v>
      </c>
      <c r="C37" s="47">
        <v>2</v>
      </c>
      <c r="D37" s="48">
        <v>78.02</v>
      </c>
      <c r="E37" s="49">
        <v>13.81</v>
      </c>
      <c r="F37" s="48">
        <v>91.83</v>
      </c>
      <c r="G37" s="58">
        <v>104100</v>
      </c>
      <c r="H37" s="44"/>
      <c r="I37" s="4"/>
    </row>
    <row r="38" spans="1:9">
      <c r="A38" s="38" t="s">
        <v>35</v>
      </c>
      <c r="B38" s="51">
        <v>7</v>
      </c>
      <c r="C38" s="59" t="s">
        <v>48</v>
      </c>
      <c r="D38" s="53">
        <v>40.92</v>
      </c>
      <c r="E38" s="54">
        <v>7.25</v>
      </c>
      <c r="F38" s="53">
        <v>48.17</v>
      </c>
      <c r="G38" s="57">
        <v>52100</v>
      </c>
      <c r="H38" s="44"/>
      <c r="I38" s="4"/>
    </row>
    <row r="39" spans="1:9">
      <c r="A39" s="45" t="s">
        <v>36</v>
      </c>
      <c r="B39" s="25">
        <v>7</v>
      </c>
      <c r="C39" s="26">
        <v>1</v>
      </c>
      <c r="D39" s="27">
        <v>48.3</v>
      </c>
      <c r="E39" s="28">
        <v>8.5500000000000007</v>
      </c>
      <c r="F39" s="27">
        <v>56.85</v>
      </c>
      <c r="G39" s="29">
        <v>67500</v>
      </c>
      <c r="H39" s="44"/>
      <c r="I39" s="4"/>
    </row>
    <row r="40" spans="1:9">
      <c r="A40" s="45" t="s">
        <v>37</v>
      </c>
      <c r="B40" s="25">
        <v>7</v>
      </c>
      <c r="C40" s="26">
        <v>1</v>
      </c>
      <c r="D40" s="27">
        <v>44</v>
      </c>
      <c r="E40" s="28">
        <v>7.79</v>
      </c>
      <c r="F40" s="27">
        <v>51.79</v>
      </c>
      <c r="G40" s="29">
        <v>61500</v>
      </c>
      <c r="H40" s="44"/>
      <c r="I40" s="4"/>
    </row>
    <row r="41" spans="1:9">
      <c r="A41" s="31" t="s">
        <v>38</v>
      </c>
      <c r="B41" s="25">
        <v>7</v>
      </c>
      <c r="C41" s="26">
        <v>1</v>
      </c>
      <c r="D41" s="27">
        <v>44.73</v>
      </c>
      <c r="E41" s="28">
        <v>7.92</v>
      </c>
      <c r="F41" s="27">
        <v>52.65</v>
      </c>
      <c r="G41" s="29">
        <v>62500</v>
      </c>
      <c r="H41" s="44"/>
    </row>
    <row r="42" spans="1:9" ht="15.75" thickBot="1">
      <c r="A42" s="60" t="s">
        <v>39</v>
      </c>
      <c r="B42" s="46">
        <v>7</v>
      </c>
      <c r="C42" s="47">
        <v>2</v>
      </c>
      <c r="D42" s="48">
        <v>70.58</v>
      </c>
      <c r="E42" s="49">
        <v>12.5</v>
      </c>
      <c r="F42" s="48">
        <v>83.08</v>
      </c>
      <c r="G42" s="58">
        <v>113300</v>
      </c>
      <c r="H42" s="30"/>
    </row>
    <row r="43" spans="1:9">
      <c r="C43" s="1" t="s">
        <v>55</v>
      </c>
      <c r="D43" s="9">
        <f>MIN(D2:D42)</f>
        <v>27.89</v>
      </c>
      <c r="E43" s="9">
        <f t="shared" ref="E43:G43" si="0">MIN(E2:E42)</f>
        <v>4.9400000000000004</v>
      </c>
      <c r="F43" s="9">
        <f t="shared" si="0"/>
        <v>32.83</v>
      </c>
      <c r="G43" s="9">
        <f t="shared" si="0"/>
        <v>24650</v>
      </c>
      <c r="H43" s="9">
        <f>MIN(H2:H42)</f>
        <v>34300</v>
      </c>
    </row>
    <row r="44" spans="1:9">
      <c r="C44" s="1" t="s">
        <v>56</v>
      </c>
      <c r="D44" s="9">
        <f>MAX(D2:D42)</f>
        <v>78.02</v>
      </c>
      <c r="E44" s="9">
        <f t="shared" ref="E44:G44" si="1">MAX(E2:E42)</f>
        <v>13.81</v>
      </c>
      <c r="F44" s="9">
        <f t="shared" si="1"/>
        <v>91.83</v>
      </c>
      <c r="G44" s="9">
        <f t="shared" si="1"/>
        <v>113300</v>
      </c>
    </row>
    <row r="46" spans="1:9">
      <c r="A46" s="12" t="s">
        <v>49</v>
      </c>
      <c r="B46" s="13"/>
      <c r="C46" s="14"/>
      <c r="D46" s="16"/>
      <c r="E46" s="17"/>
    </row>
    <row r="47" spans="1:9">
      <c r="A47" s="5"/>
      <c r="B47" s="10" t="s">
        <v>50</v>
      </c>
      <c r="C47" s="11"/>
      <c r="D47" s="11"/>
      <c r="E47" s="11"/>
      <c r="F47" s="11"/>
    </row>
    <row r="48" spans="1:9">
      <c r="A48" s="6"/>
      <c r="B48" s="12" t="s">
        <v>51</v>
      </c>
      <c r="C48" s="13"/>
      <c r="D48" s="13"/>
      <c r="E48" s="14"/>
    </row>
    <row r="49" spans="1:8">
      <c r="A49" s="7"/>
      <c r="B49" s="12" t="s">
        <v>52</v>
      </c>
      <c r="C49" s="13"/>
      <c r="D49" s="13"/>
      <c r="E49" s="14"/>
    </row>
    <row r="50" spans="1:8">
      <c r="A50" s="15" t="s">
        <v>53</v>
      </c>
      <c r="B50" s="15"/>
      <c r="C50" s="15"/>
      <c r="D50" s="15"/>
      <c r="E50" s="15"/>
      <c r="F50" s="15"/>
      <c r="G50" s="15"/>
      <c r="H50" s="15"/>
    </row>
    <row r="51" spans="1:8">
      <c r="A51" s="15"/>
      <c r="B51" s="15"/>
      <c r="C51" s="15"/>
      <c r="D51" s="15"/>
      <c r="E51" s="15"/>
      <c r="F51" s="15"/>
      <c r="G51" s="15"/>
      <c r="H51" s="15"/>
    </row>
  </sheetData>
  <mergeCells count="6">
    <mergeCell ref="B47:F47"/>
    <mergeCell ref="B48:E48"/>
    <mergeCell ref="B49:E49"/>
    <mergeCell ref="A50:H51"/>
    <mergeCell ref="A46:C46"/>
    <mergeCell ref="D46:E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2013-04-30T13:09:50Z</dcterms:modified>
</cp:coreProperties>
</file>