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825" yWindow="405" windowWidth="9540" windowHeight="11640"/>
  </bookViews>
  <sheets>
    <sheet name="3" sheetId="9" r:id="rId1"/>
  </sheets>
  <definedNames>
    <definedName name="_xlnm.Print_Area" localSheetId="0">'3'!$A$1:$K$90</definedName>
  </definedNames>
  <calcPr calcId="124519"/>
</workbook>
</file>

<file path=xl/calcChain.xml><?xml version="1.0" encoding="utf-8"?>
<calcChain xmlns="http://schemas.openxmlformats.org/spreadsheetml/2006/main">
  <c r="I90" i="9"/>
  <c r="K90"/>
  <c r="I89"/>
  <c r="K89"/>
  <c r="I88"/>
  <c r="K88"/>
  <c r="I87"/>
  <c r="K87"/>
  <c r="I86"/>
  <c r="K86"/>
  <c r="I85"/>
  <c r="K85"/>
  <c r="I84"/>
  <c r="K84"/>
  <c r="I83"/>
  <c r="K83"/>
  <c r="I82"/>
  <c r="K82"/>
  <c r="I81"/>
  <c r="K81"/>
  <c r="I80"/>
  <c r="K80"/>
  <c r="I79"/>
  <c r="K79"/>
  <c r="I78"/>
  <c r="K78"/>
  <c r="I77"/>
  <c r="K77"/>
  <c r="I76"/>
  <c r="K76"/>
  <c r="I75"/>
  <c r="K75"/>
  <c r="I74"/>
  <c r="K74"/>
  <c r="I73"/>
  <c r="K73"/>
  <c r="I72"/>
  <c r="K72"/>
  <c r="I71"/>
  <c r="K71"/>
  <c r="I70"/>
  <c r="K70"/>
  <c r="I69"/>
  <c r="K69"/>
  <c r="I68"/>
  <c r="K68"/>
  <c r="I67"/>
  <c r="K67"/>
  <c r="I66"/>
  <c r="K66"/>
  <c r="I65"/>
  <c r="K65"/>
  <c r="I64"/>
  <c r="K64"/>
  <c r="I63"/>
  <c r="K63"/>
  <c r="I62"/>
  <c r="K62"/>
  <c r="I61"/>
  <c r="K61"/>
  <c r="I60"/>
  <c r="K60"/>
  <c r="I59"/>
  <c r="K59"/>
  <c r="I58"/>
  <c r="K58"/>
  <c r="I57"/>
  <c r="K57"/>
  <c r="I56"/>
  <c r="K56"/>
  <c r="I55"/>
  <c r="K55"/>
  <c r="I54"/>
  <c r="K54"/>
  <c r="I53"/>
  <c r="K53"/>
  <c r="I52"/>
  <c r="K52"/>
  <c r="I51"/>
  <c r="K51"/>
  <c r="I50"/>
  <c r="K50"/>
  <c r="I49"/>
  <c r="K49"/>
  <c r="I48"/>
  <c r="K48"/>
  <c r="I47"/>
  <c r="K47"/>
  <c r="I46"/>
  <c r="K46"/>
  <c r="I45"/>
  <c r="K45"/>
  <c r="I44"/>
  <c r="K44"/>
  <c r="I43"/>
  <c r="K43"/>
  <c r="I42"/>
  <c r="K42"/>
  <c r="I41"/>
  <c r="K41"/>
  <c r="I40"/>
  <c r="K40"/>
  <c r="I39"/>
  <c r="K39"/>
  <c r="I38"/>
  <c r="K38"/>
  <c r="I37"/>
  <c r="K37"/>
  <c r="I36"/>
  <c r="K36"/>
  <c r="I35"/>
  <c r="K35"/>
  <c r="I34"/>
  <c r="K34"/>
  <c r="I33"/>
  <c r="K33"/>
  <c r="I32"/>
  <c r="K32"/>
  <c r="I31"/>
  <c r="K31"/>
  <c r="I30"/>
  <c r="K30"/>
  <c r="I29"/>
  <c r="K29"/>
  <c r="I28"/>
  <c r="K28"/>
  <c r="I27"/>
  <c r="K27"/>
  <c r="I26"/>
  <c r="K26"/>
  <c r="I25"/>
  <c r="K25"/>
  <c r="I24"/>
  <c r="K24"/>
  <c r="I23"/>
  <c r="K23"/>
  <c r="I22"/>
  <c r="K22"/>
  <c r="I21"/>
  <c r="K21"/>
  <c r="I20"/>
  <c r="K20"/>
  <c r="I19"/>
  <c r="K19"/>
  <c r="I18"/>
  <c r="K18"/>
  <c r="I17"/>
  <c r="K17"/>
  <c r="I16"/>
  <c r="K16"/>
  <c r="I15"/>
  <c r="K15"/>
  <c r="I14"/>
  <c r="K14"/>
  <c r="I13"/>
  <c r="K13"/>
  <c r="I12"/>
  <c r="K12"/>
  <c r="I11"/>
  <c r="K11"/>
  <c r="I10"/>
  <c r="K10"/>
  <c r="I9"/>
  <c r="K9"/>
  <c r="I8"/>
  <c r="K8"/>
  <c r="I7"/>
  <c r="K7"/>
  <c r="I6"/>
  <c r="K6"/>
  <c r="I5"/>
  <c r="K5"/>
  <c r="I4"/>
  <c r="K4"/>
  <c r="I3"/>
  <c r="K3"/>
</calcChain>
</file>

<file path=xl/sharedStrings.xml><?xml version="1.0" encoding="utf-8"?>
<sst xmlns="http://schemas.openxmlformats.org/spreadsheetml/2006/main" count="371" uniqueCount="119">
  <si>
    <t>EUR (€)</t>
  </si>
  <si>
    <t>+0.00</t>
  </si>
  <si>
    <t>-2.81</t>
  </si>
  <si>
    <t>+2.81</t>
  </si>
  <si>
    <t>+5.62</t>
  </si>
  <si>
    <t>+8.45</t>
  </si>
  <si>
    <t>+11.26</t>
  </si>
  <si>
    <t>+14.09</t>
  </si>
  <si>
    <t>Апартамент</t>
  </si>
  <si>
    <t>Этаж</t>
  </si>
  <si>
    <t>Спальни</t>
  </si>
  <si>
    <t>Вид</t>
  </si>
  <si>
    <t>Цена за кв.м.</t>
  </si>
  <si>
    <t>Цена</t>
  </si>
  <si>
    <t>студия</t>
  </si>
  <si>
    <t>бассейн</t>
  </si>
  <si>
    <t>море</t>
  </si>
  <si>
    <t>партер</t>
  </si>
  <si>
    <t>комплекс</t>
  </si>
  <si>
    <t>Подьезд</t>
  </si>
  <si>
    <t>Подем</t>
  </si>
  <si>
    <t>Жилая площадь</t>
  </si>
  <si>
    <t>Доля общ.частей</t>
  </si>
  <si>
    <t>Общая площадь</t>
  </si>
  <si>
    <t>G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</si>
  <si>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</si>
  <si>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</si>
  <si>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</si>
  <si>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</si>
  <si>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</si>
  <si>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</si>
  <si>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</si>
  <si>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</si>
  <si>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</si>
  <si>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</si>
  <si>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</si>
  <si>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</si>
  <si>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</si>
  <si>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море/бассейн</t>
  </si>
  <si>
    <t>G14</t>
  </si>
  <si>
    <t>H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</si>
  <si>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</si>
  <si>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</si>
  <si>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</si>
  <si>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</si>
  <si>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</si>
  <si>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</si>
  <si>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</si>
  <si>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</si>
  <si>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</si>
  <si>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</si>
  <si>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</si>
  <si>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</si>
  <si>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</si>
  <si>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</si>
  <si>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</si>
  <si>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</si>
  <si>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</si>
  <si>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</si>
  <si>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</si>
  <si>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</si>
  <si>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</si>
  <si>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</si>
  <si>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</si>
  <si>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част.море/бассейн</t>
  </si>
  <si>
    <t>H24</t>
  </si>
  <si>
    <t>H25</t>
  </si>
  <si>
    <t>H26</t>
  </si>
  <si>
    <t>H27</t>
  </si>
  <si>
    <t>J</t>
  </si>
  <si>
    <t>J0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</si>
  <si>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</si>
  <si>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</si>
  <si>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</si>
  <si>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</si>
  <si>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</si>
  <si>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</si>
  <si>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</si>
  <si>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</si>
  <si>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</si>
  <si>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J10</t>
  </si>
  <si>
    <t>J11</t>
  </si>
  <si>
    <t>J12</t>
  </si>
  <si>
    <t>J13</t>
  </si>
  <si>
    <t>част.море</t>
  </si>
  <si>
    <t>J14</t>
  </si>
  <si>
    <t>J15</t>
  </si>
  <si>
    <t>J16</t>
  </si>
  <si>
    <t>J17</t>
  </si>
  <si>
    <t>J18</t>
  </si>
  <si>
    <t>J19</t>
  </si>
  <si>
    <t>J20</t>
  </si>
  <si>
    <t>J21</t>
  </si>
  <si>
    <t>J22</t>
  </si>
  <si>
    <t>J23</t>
  </si>
  <si>
    <t>K</t>
  </si>
  <si>
    <t>К2</t>
  </si>
  <si>
    <t>К3</t>
  </si>
  <si>
    <t>K4</t>
  </si>
  <si>
    <t>K5</t>
  </si>
  <si>
    <t>K6</t>
  </si>
  <si>
    <t>K7</t>
  </si>
  <si>
    <t>K8</t>
  </si>
  <si>
    <t>K9</t>
  </si>
  <si>
    <t xml:space="preserve"> K10</t>
  </si>
  <si>
    <t xml:space="preserve"> K11</t>
  </si>
  <si>
    <t>K12</t>
  </si>
  <si>
    <t>K13</t>
  </si>
  <si>
    <t>K14</t>
  </si>
  <si>
    <t>K15</t>
  </si>
  <si>
    <t>K16</t>
  </si>
  <si>
    <t>K17</t>
  </si>
  <si>
    <t>K18</t>
  </si>
  <si>
    <t>K19</t>
  </si>
  <si>
    <t>K20</t>
  </si>
  <si>
    <t>K21</t>
  </si>
  <si>
    <t>K22</t>
  </si>
  <si>
    <t>K23</t>
  </si>
  <si>
    <t>K24</t>
  </si>
</sst>
</file>

<file path=xl/styles.xml><?xml version="1.0" encoding="utf-8"?>
<styleSheet xmlns="http://schemas.openxmlformats.org/spreadsheetml/2006/main">
  <numFmts count="2">
    <numFmt numFmtId="164" formatCode="[$€-2]\ #,##0.00"/>
    <numFmt numFmtId="165" formatCode="0.00;[Red]0.00"/>
  </numFmts>
  <fonts count="7">
    <font>
      <sz val="10"/>
      <name val="Arial"/>
    </font>
    <font>
      <sz val="10"/>
      <name val="Batang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2"/>
      <name val="Arial"/>
      <family val="2"/>
      <charset val="204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165" fontId="3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165" fontId="3" fillId="2" borderId="7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5" fontId="3" fillId="2" borderId="10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165" fontId="3" fillId="3" borderId="5" xfId="0" applyNumberFormat="1" applyFont="1" applyFill="1" applyBorder="1" applyAlignment="1">
      <alignment horizontal="center"/>
    </xf>
    <xf numFmtId="165" fontId="3" fillId="3" borderId="9" xfId="0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49" fontId="3" fillId="3" borderId="7" xfId="0" applyNumberFormat="1" applyFont="1" applyFill="1" applyBorder="1" applyAlignment="1">
      <alignment horizontal="center"/>
    </xf>
    <xf numFmtId="165" fontId="3" fillId="3" borderId="7" xfId="0" applyNumberFormat="1" applyFont="1" applyFill="1" applyBorder="1" applyAlignment="1">
      <alignment horizontal="center"/>
    </xf>
    <xf numFmtId="165" fontId="3" fillId="3" borderId="6" xfId="0" applyNumberFormat="1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49" fontId="3" fillId="3" borderId="8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165" fontId="3" fillId="3" borderId="8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164" fontId="2" fillId="2" borderId="12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164" fontId="3" fillId="2" borderId="11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164" fontId="3" fillId="3" borderId="11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165" fontId="3" fillId="3" borderId="10" xfId="0" applyNumberFormat="1" applyFont="1" applyFill="1" applyBorder="1" applyAlignment="1">
      <alignment horizontal="center"/>
    </xf>
    <xf numFmtId="164" fontId="3" fillId="2" borderId="1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3" fillId="2" borderId="9" xfId="0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165" fontId="3" fillId="2" borderId="3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165" fontId="2" fillId="2" borderId="12" xfId="0" applyNumberFormat="1" applyFont="1" applyFill="1" applyBorder="1" applyAlignment="1">
      <alignment horizontal="center" vertical="center" wrapText="1"/>
    </xf>
    <xf numFmtId="165" fontId="2" fillId="2" borderId="16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tabSelected="1" topLeftCell="A67" workbookViewId="0">
      <selection activeCell="G91" sqref="G91:I92"/>
    </sheetView>
  </sheetViews>
  <sheetFormatPr defaultRowHeight="12.75"/>
  <cols>
    <col min="1" max="1" width="18.85546875" style="1" customWidth="1"/>
    <col min="2" max="2" width="9.7109375" style="1" customWidth="1"/>
    <col min="3" max="3" width="12.42578125" style="1" customWidth="1"/>
    <col min="4" max="4" width="13.85546875" style="2" customWidth="1"/>
    <col min="5" max="5" width="7.85546875" style="1" customWidth="1"/>
    <col min="6" max="6" width="15.85546875" style="1" customWidth="1"/>
    <col min="7" max="7" width="12.85546875" style="4" customWidth="1"/>
    <col min="8" max="8" width="12.7109375" style="4" customWidth="1"/>
    <col min="9" max="9" width="14" style="4" bestFit="1" customWidth="1"/>
    <col min="10" max="11" width="15" style="3" customWidth="1"/>
  </cols>
  <sheetData>
    <row r="1" spans="1:11" ht="12.75" customHeight="1">
      <c r="A1" s="85" t="s">
        <v>8</v>
      </c>
      <c r="B1" s="81" t="s">
        <v>19</v>
      </c>
      <c r="C1" s="81" t="s">
        <v>9</v>
      </c>
      <c r="D1" s="87" t="s">
        <v>20</v>
      </c>
      <c r="E1" s="81" t="s">
        <v>10</v>
      </c>
      <c r="F1" s="81" t="s">
        <v>11</v>
      </c>
      <c r="G1" s="83" t="s">
        <v>21</v>
      </c>
      <c r="H1" s="83" t="s">
        <v>22</v>
      </c>
      <c r="I1" s="83" t="s">
        <v>23</v>
      </c>
      <c r="J1" s="5" t="s">
        <v>12</v>
      </c>
      <c r="K1" s="6" t="s">
        <v>13</v>
      </c>
    </row>
    <row r="2" spans="1:11" ht="13.5" thickBot="1">
      <c r="A2" s="86"/>
      <c r="B2" s="82"/>
      <c r="C2" s="82"/>
      <c r="D2" s="88"/>
      <c r="E2" s="82"/>
      <c r="F2" s="82"/>
      <c r="G2" s="84"/>
      <c r="H2" s="84"/>
      <c r="I2" s="84"/>
      <c r="J2" s="42" t="s">
        <v>0</v>
      </c>
      <c r="K2" s="43" t="s">
        <v>0</v>
      </c>
    </row>
    <row r="3" spans="1:11">
      <c r="A3" s="7" t="s">
        <v>25</v>
      </c>
      <c r="B3" s="21" t="s">
        <v>24</v>
      </c>
      <c r="C3" s="44">
        <v>1</v>
      </c>
      <c r="D3" s="45" t="s">
        <v>1</v>
      </c>
      <c r="E3" s="11">
        <v>1</v>
      </c>
      <c r="F3" s="46" t="s">
        <v>15</v>
      </c>
      <c r="G3" s="47">
        <v>61.48</v>
      </c>
      <c r="H3" s="35">
        <v>10.69</v>
      </c>
      <c r="I3" s="47">
        <f t="shared" ref="I3:I59" si="0">G3+H3</f>
        <v>72.17</v>
      </c>
      <c r="J3" s="48">
        <v>840</v>
      </c>
      <c r="K3" s="48">
        <f>J3*I3</f>
        <v>60622.8</v>
      </c>
    </row>
    <row r="4" spans="1:11">
      <c r="A4" s="8" t="s">
        <v>26</v>
      </c>
      <c r="B4" s="16" t="s">
        <v>24</v>
      </c>
      <c r="C4" s="49">
        <v>1</v>
      </c>
      <c r="D4" s="50" t="s">
        <v>1</v>
      </c>
      <c r="E4" s="12">
        <v>1</v>
      </c>
      <c r="F4" s="51" t="s">
        <v>15</v>
      </c>
      <c r="G4" s="52">
        <v>55.21</v>
      </c>
      <c r="H4" s="28">
        <v>9.99</v>
      </c>
      <c r="I4" s="52">
        <f t="shared" si="0"/>
        <v>65.2</v>
      </c>
      <c r="J4" s="53">
        <v>850</v>
      </c>
      <c r="K4" s="53">
        <f>J4*I4</f>
        <v>55420</v>
      </c>
    </row>
    <row r="5" spans="1:11">
      <c r="A5" s="8" t="s">
        <v>27</v>
      </c>
      <c r="B5" s="16" t="s">
        <v>24</v>
      </c>
      <c r="C5" s="49">
        <v>1</v>
      </c>
      <c r="D5" s="50" t="s">
        <v>1</v>
      </c>
      <c r="E5" s="12">
        <v>1</v>
      </c>
      <c r="F5" s="51" t="s">
        <v>15</v>
      </c>
      <c r="G5" s="52">
        <v>55.57</v>
      </c>
      <c r="H5" s="28">
        <v>9.67</v>
      </c>
      <c r="I5" s="52">
        <f t="shared" si="0"/>
        <v>65.239999999999995</v>
      </c>
      <c r="J5" s="53">
        <v>840</v>
      </c>
      <c r="K5" s="53">
        <f>J5*I5</f>
        <v>54801.599999999999</v>
      </c>
    </row>
    <row r="6" spans="1:11">
      <c r="A6" s="8" t="s">
        <v>28</v>
      </c>
      <c r="B6" s="16" t="s">
        <v>24</v>
      </c>
      <c r="C6" s="10">
        <v>2</v>
      </c>
      <c r="D6" s="17" t="s">
        <v>3</v>
      </c>
      <c r="E6" s="12">
        <v>2</v>
      </c>
      <c r="F6" s="13" t="s">
        <v>15</v>
      </c>
      <c r="G6" s="18">
        <v>90.69</v>
      </c>
      <c r="H6" s="28">
        <v>17.059999999999999</v>
      </c>
      <c r="I6" s="18">
        <f t="shared" si="0"/>
        <v>107.75</v>
      </c>
      <c r="J6" s="53">
        <v>870</v>
      </c>
      <c r="K6" s="53">
        <f t="shared" ref="K6:K59" si="1">J6*I6</f>
        <v>93742.5</v>
      </c>
    </row>
    <row r="7" spans="1:11">
      <c r="A7" s="8" t="s">
        <v>29</v>
      </c>
      <c r="B7" s="16" t="s">
        <v>24</v>
      </c>
      <c r="C7" s="10">
        <v>2</v>
      </c>
      <c r="D7" s="17" t="s">
        <v>3</v>
      </c>
      <c r="E7" s="12">
        <v>1</v>
      </c>
      <c r="F7" s="13" t="s">
        <v>15</v>
      </c>
      <c r="G7" s="18">
        <v>55.21</v>
      </c>
      <c r="H7" s="28">
        <v>10.94</v>
      </c>
      <c r="I7" s="18">
        <f t="shared" si="0"/>
        <v>66.150000000000006</v>
      </c>
      <c r="J7" s="53">
        <v>880</v>
      </c>
      <c r="K7" s="53">
        <f t="shared" si="1"/>
        <v>58212.000000000007</v>
      </c>
    </row>
    <row r="8" spans="1:11">
      <c r="A8" s="8" t="s">
        <v>30</v>
      </c>
      <c r="B8" s="16" t="s">
        <v>24</v>
      </c>
      <c r="C8" s="10">
        <v>2</v>
      </c>
      <c r="D8" s="17" t="s">
        <v>3</v>
      </c>
      <c r="E8" s="12">
        <v>1</v>
      </c>
      <c r="F8" s="13" t="s">
        <v>15</v>
      </c>
      <c r="G8" s="18">
        <v>55.56</v>
      </c>
      <c r="H8" s="28">
        <v>10.59</v>
      </c>
      <c r="I8" s="18">
        <f t="shared" si="0"/>
        <v>66.150000000000006</v>
      </c>
      <c r="J8" s="53">
        <v>880</v>
      </c>
      <c r="K8" s="53">
        <f t="shared" si="1"/>
        <v>58212.000000000007</v>
      </c>
    </row>
    <row r="9" spans="1:11">
      <c r="A9" s="8" t="s">
        <v>31</v>
      </c>
      <c r="B9" s="16" t="s">
        <v>24</v>
      </c>
      <c r="C9" s="19">
        <v>3</v>
      </c>
      <c r="D9" s="17" t="s">
        <v>4</v>
      </c>
      <c r="E9" s="12">
        <v>2</v>
      </c>
      <c r="F9" s="13" t="s">
        <v>15</v>
      </c>
      <c r="G9" s="18">
        <v>90.69</v>
      </c>
      <c r="H9" s="28">
        <v>17.059999999999999</v>
      </c>
      <c r="I9" s="18">
        <f t="shared" si="0"/>
        <v>107.75</v>
      </c>
      <c r="J9" s="53">
        <v>900</v>
      </c>
      <c r="K9" s="53">
        <f t="shared" si="1"/>
        <v>96975</v>
      </c>
    </row>
    <row r="10" spans="1:11">
      <c r="A10" s="8" t="s">
        <v>32</v>
      </c>
      <c r="B10" s="16" t="s">
        <v>24</v>
      </c>
      <c r="C10" s="19">
        <v>3</v>
      </c>
      <c r="D10" s="17" t="s">
        <v>4</v>
      </c>
      <c r="E10" s="12">
        <v>1</v>
      </c>
      <c r="F10" s="13" t="s">
        <v>15</v>
      </c>
      <c r="G10" s="18">
        <v>55.21</v>
      </c>
      <c r="H10" s="28">
        <v>10.94</v>
      </c>
      <c r="I10" s="18">
        <f t="shared" si="0"/>
        <v>66.150000000000006</v>
      </c>
      <c r="J10" s="53">
        <v>910</v>
      </c>
      <c r="K10" s="53">
        <f t="shared" si="1"/>
        <v>60196.500000000007</v>
      </c>
    </row>
    <row r="11" spans="1:11">
      <c r="A11" s="8" t="s">
        <v>33</v>
      </c>
      <c r="B11" s="16" t="s">
        <v>24</v>
      </c>
      <c r="C11" s="19">
        <v>3</v>
      </c>
      <c r="D11" s="17" t="s">
        <v>4</v>
      </c>
      <c r="E11" s="12">
        <v>1</v>
      </c>
      <c r="F11" s="13" t="s">
        <v>15</v>
      </c>
      <c r="G11" s="18">
        <v>55.56</v>
      </c>
      <c r="H11" s="28">
        <v>10.59</v>
      </c>
      <c r="I11" s="18">
        <f t="shared" si="0"/>
        <v>66.150000000000006</v>
      </c>
      <c r="J11" s="53">
        <v>910</v>
      </c>
      <c r="K11" s="53">
        <f t="shared" si="1"/>
        <v>60196.500000000007</v>
      </c>
    </row>
    <row r="12" spans="1:11">
      <c r="A12" s="8" t="s">
        <v>34</v>
      </c>
      <c r="B12" s="16" t="s">
        <v>24</v>
      </c>
      <c r="C12" s="10">
        <v>4</v>
      </c>
      <c r="D12" s="17" t="s">
        <v>5</v>
      </c>
      <c r="E12" s="12">
        <v>2</v>
      </c>
      <c r="F12" s="13" t="s">
        <v>15</v>
      </c>
      <c r="G12" s="18">
        <v>90.69</v>
      </c>
      <c r="H12" s="28">
        <v>17.059999999999999</v>
      </c>
      <c r="I12" s="18">
        <f t="shared" si="0"/>
        <v>107.75</v>
      </c>
      <c r="J12" s="53">
        <v>950</v>
      </c>
      <c r="K12" s="53">
        <f t="shared" si="1"/>
        <v>102362.5</v>
      </c>
    </row>
    <row r="13" spans="1:11">
      <c r="A13" s="8" t="s">
        <v>35</v>
      </c>
      <c r="B13" s="16" t="s">
        <v>24</v>
      </c>
      <c r="C13" s="10">
        <v>4</v>
      </c>
      <c r="D13" s="17" t="s">
        <v>5</v>
      </c>
      <c r="E13" s="12">
        <v>1</v>
      </c>
      <c r="F13" s="13" t="s">
        <v>15</v>
      </c>
      <c r="G13" s="18">
        <v>56.7</v>
      </c>
      <c r="H13" s="28">
        <v>11.24</v>
      </c>
      <c r="I13" s="18">
        <f t="shared" si="0"/>
        <v>67.94</v>
      </c>
      <c r="J13" s="53">
        <v>960</v>
      </c>
      <c r="K13" s="53">
        <f t="shared" si="1"/>
        <v>65222.399999999994</v>
      </c>
    </row>
    <row r="14" spans="1:11">
      <c r="A14" s="8" t="s">
        <v>36</v>
      </c>
      <c r="B14" s="16" t="s">
        <v>24</v>
      </c>
      <c r="C14" s="10">
        <v>4</v>
      </c>
      <c r="D14" s="17" t="s">
        <v>5</v>
      </c>
      <c r="E14" s="12">
        <v>1</v>
      </c>
      <c r="F14" s="13" t="s">
        <v>15</v>
      </c>
      <c r="G14" s="18">
        <v>55.56</v>
      </c>
      <c r="H14" s="28">
        <v>10.59</v>
      </c>
      <c r="I14" s="18">
        <f t="shared" si="0"/>
        <v>66.150000000000006</v>
      </c>
      <c r="J14" s="53">
        <v>950</v>
      </c>
      <c r="K14" s="53">
        <f t="shared" si="1"/>
        <v>62842.500000000007</v>
      </c>
    </row>
    <row r="15" spans="1:11">
      <c r="A15" s="8" t="s">
        <v>37</v>
      </c>
      <c r="B15" s="16" t="s">
        <v>24</v>
      </c>
      <c r="C15" s="19">
        <v>5</v>
      </c>
      <c r="D15" s="17" t="s">
        <v>6</v>
      </c>
      <c r="E15" s="12">
        <v>2</v>
      </c>
      <c r="F15" s="13" t="s">
        <v>38</v>
      </c>
      <c r="G15" s="18">
        <v>78.180000000000007</v>
      </c>
      <c r="H15" s="28">
        <v>13.85</v>
      </c>
      <c r="I15" s="18">
        <f t="shared" si="0"/>
        <v>92.03</v>
      </c>
      <c r="J15" s="53">
        <v>1100</v>
      </c>
      <c r="K15" s="53">
        <f t="shared" si="1"/>
        <v>101233</v>
      </c>
    </row>
    <row r="16" spans="1:11" ht="13.5" thickBot="1">
      <c r="A16" s="9" t="s">
        <v>39</v>
      </c>
      <c r="B16" s="56" t="s">
        <v>24</v>
      </c>
      <c r="C16" s="32">
        <v>5</v>
      </c>
      <c r="D16" s="33" t="s">
        <v>6</v>
      </c>
      <c r="E16" s="14">
        <v>2</v>
      </c>
      <c r="F16" s="13" t="s">
        <v>38</v>
      </c>
      <c r="G16" s="20">
        <v>75.36</v>
      </c>
      <c r="H16" s="34">
        <v>13.7</v>
      </c>
      <c r="I16" s="20">
        <f t="shared" si="0"/>
        <v>89.06</v>
      </c>
      <c r="J16" s="57">
        <v>1100</v>
      </c>
      <c r="K16" s="57">
        <f t="shared" si="1"/>
        <v>97966</v>
      </c>
    </row>
    <row r="17" spans="1:11">
      <c r="A17" s="7" t="s">
        <v>41</v>
      </c>
      <c r="B17" s="21" t="s">
        <v>40</v>
      </c>
      <c r="C17" s="37">
        <v>1</v>
      </c>
      <c r="D17" s="38" t="s">
        <v>1</v>
      </c>
      <c r="E17" s="15">
        <v>1</v>
      </c>
      <c r="F17" s="39" t="s">
        <v>18</v>
      </c>
      <c r="G17" s="40">
        <v>58.18</v>
      </c>
      <c r="H17" s="40">
        <v>9.7200000000000006</v>
      </c>
      <c r="I17" s="40">
        <f t="shared" si="0"/>
        <v>67.900000000000006</v>
      </c>
      <c r="J17" s="58">
        <v>800</v>
      </c>
      <c r="K17" s="58">
        <f t="shared" si="1"/>
        <v>54320.000000000007</v>
      </c>
    </row>
    <row r="18" spans="1:11">
      <c r="A18" s="8" t="s">
        <v>42</v>
      </c>
      <c r="B18" s="16" t="s">
        <v>40</v>
      </c>
      <c r="C18" s="19">
        <v>1</v>
      </c>
      <c r="D18" s="17" t="s">
        <v>1</v>
      </c>
      <c r="E18" s="12">
        <v>1</v>
      </c>
      <c r="F18" s="13" t="s">
        <v>15</v>
      </c>
      <c r="G18" s="18">
        <v>63.03</v>
      </c>
      <c r="H18" s="28">
        <v>10.96</v>
      </c>
      <c r="I18" s="18">
        <f t="shared" si="0"/>
        <v>73.990000000000009</v>
      </c>
      <c r="J18" s="53">
        <v>840</v>
      </c>
      <c r="K18" s="53">
        <f t="shared" si="1"/>
        <v>62151.600000000006</v>
      </c>
    </row>
    <row r="19" spans="1:11">
      <c r="A19" s="8" t="s">
        <v>43</v>
      </c>
      <c r="B19" s="16" t="s">
        <v>40</v>
      </c>
      <c r="C19" s="19">
        <v>1</v>
      </c>
      <c r="D19" s="17" t="s">
        <v>1</v>
      </c>
      <c r="E19" s="12">
        <v>1</v>
      </c>
      <c r="F19" s="13" t="s">
        <v>15</v>
      </c>
      <c r="G19" s="18">
        <v>54.54</v>
      </c>
      <c r="H19" s="28">
        <v>9.8699999999999992</v>
      </c>
      <c r="I19" s="18">
        <f t="shared" si="0"/>
        <v>64.41</v>
      </c>
      <c r="J19" s="53">
        <v>850</v>
      </c>
      <c r="K19" s="53">
        <f t="shared" si="1"/>
        <v>54748.5</v>
      </c>
    </row>
    <row r="20" spans="1:11">
      <c r="A20" s="8" t="s">
        <v>44</v>
      </c>
      <c r="B20" s="16" t="s">
        <v>40</v>
      </c>
      <c r="C20" s="19">
        <v>1</v>
      </c>
      <c r="D20" s="17" t="s">
        <v>1</v>
      </c>
      <c r="E20" s="12">
        <v>1</v>
      </c>
      <c r="F20" s="13" t="s">
        <v>15</v>
      </c>
      <c r="G20" s="18">
        <v>63.14</v>
      </c>
      <c r="H20" s="28">
        <v>10.98</v>
      </c>
      <c r="I20" s="18">
        <f t="shared" si="0"/>
        <v>74.12</v>
      </c>
      <c r="J20" s="53">
        <v>840</v>
      </c>
      <c r="K20" s="53">
        <f t="shared" si="1"/>
        <v>62260.800000000003</v>
      </c>
    </row>
    <row r="21" spans="1:11">
      <c r="A21" s="8" t="s">
        <v>45</v>
      </c>
      <c r="B21" s="16" t="s">
        <v>40</v>
      </c>
      <c r="C21" s="19">
        <v>1</v>
      </c>
      <c r="D21" s="17" t="s">
        <v>1</v>
      </c>
      <c r="E21" s="12">
        <v>1</v>
      </c>
      <c r="F21" s="13" t="s">
        <v>18</v>
      </c>
      <c r="G21" s="18">
        <v>50.14</v>
      </c>
      <c r="H21" s="28">
        <v>8.5500000000000007</v>
      </c>
      <c r="I21" s="18">
        <f t="shared" si="0"/>
        <v>58.69</v>
      </c>
      <c r="J21" s="53">
        <v>800</v>
      </c>
      <c r="K21" s="53">
        <f t="shared" si="1"/>
        <v>46952</v>
      </c>
    </row>
    <row r="22" spans="1:11">
      <c r="A22" s="8" t="s">
        <v>46</v>
      </c>
      <c r="B22" s="16" t="s">
        <v>40</v>
      </c>
      <c r="C22" s="10">
        <v>2</v>
      </c>
      <c r="D22" s="17" t="s">
        <v>3</v>
      </c>
      <c r="E22" s="12">
        <v>1</v>
      </c>
      <c r="F22" s="13" t="s">
        <v>18</v>
      </c>
      <c r="G22" s="18">
        <v>56.83</v>
      </c>
      <c r="H22" s="28">
        <v>10.4</v>
      </c>
      <c r="I22" s="18">
        <f t="shared" si="0"/>
        <v>67.23</v>
      </c>
      <c r="J22" s="53">
        <v>830</v>
      </c>
      <c r="K22" s="53">
        <f t="shared" si="1"/>
        <v>55800.9</v>
      </c>
    </row>
    <row r="23" spans="1:11">
      <c r="A23" s="8" t="s">
        <v>47</v>
      </c>
      <c r="B23" s="16" t="s">
        <v>40</v>
      </c>
      <c r="C23" s="10">
        <v>2</v>
      </c>
      <c r="D23" s="17" t="s">
        <v>3</v>
      </c>
      <c r="E23" s="12">
        <v>1</v>
      </c>
      <c r="F23" s="13" t="s">
        <v>15</v>
      </c>
      <c r="G23" s="18">
        <v>63.03</v>
      </c>
      <c r="H23" s="28">
        <v>12.01</v>
      </c>
      <c r="I23" s="18">
        <f t="shared" si="0"/>
        <v>75.040000000000006</v>
      </c>
      <c r="J23" s="53">
        <v>870</v>
      </c>
      <c r="K23" s="53">
        <f t="shared" si="1"/>
        <v>65284.800000000003</v>
      </c>
    </row>
    <row r="24" spans="1:11">
      <c r="A24" s="8" t="s">
        <v>48</v>
      </c>
      <c r="B24" s="16" t="s">
        <v>40</v>
      </c>
      <c r="C24" s="10">
        <v>2</v>
      </c>
      <c r="D24" s="17" t="s">
        <v>3</v>
      </c>
      <c r="E24" s="12">
        <v>1</v>
      </c>
      <c r="F24" s="13" t="s">
        <v>15</v>
      </c>
      <c r="G24" s="18">
        <v>54.54</v>
      </c>
      <c r="H24" s="28">
        <v>10.81</v>
      </c>
      <c r="I24" s="18">
        <f t="shared" si="0"/>
        <v>65.349999999999994</v>
      </c>
      <c r="J24" s="53">
        <v>880</v>
      </c>
      <c r="K24" s="53">
        <f t="shared" si="1"/>
        <v>57507.999999999993</v>
      </c>
    </row>
    <row r="25" spans="1:11">
      <c r="A25" s="8" t="s">
        <v>49</v>
      </c>
      <c r="B25" s="16" t="s">
        <v>40</v>
      </c>
      <c r="C25" s="10">
        <v>2</v>
      </c>
      <c r="D25" s="17" t="s">
        <v>3</v>
      </c>
      <c r="E25" s="12">
        <v>1</v>
      </c>
      <c r="F25" s="13" t="s">
        <v>15</v>
      </c>
      <c r="G25" s="18">
        <v>63.14</v>
      </c>
      <c r="H25" s="28">
        <v>12.04</v>
      </c>
      <c r="I25" s="18">
        <f>G25+H25</f>
        <v>75.180000000000007</v>
      </c>
      <c r="J25" s="53">
        <v>870</v>
      </c>
      <c r="K25" s="53">
        <f>J25*I25</f>
        <v>65406.600000000006</v>
      </c>
    </row>
    <row r="26" spans="1:11">
      <c r="A26" s="8" t="s">
        <v>50</v>
      </c>
      <c r="B26" s="16" t="s">
        <v>40</v>
      </c>
      <c r="C26" s="10">
        <v>2</v>
      </c>
      <c r="D26" s="17" t="s">
        <v>3</v>
      </c>
      <c r="E26" s="12">
        <v>1</v>
      </c>
      <c r="F26" s="13" t="s">
        <v>18</v>
      </c>
      <c r="G26" s="18">
        <v>59.81</v>
      </c>
      <c r="H26" s="28">
        <v>11.17</v>
      </c>
      <c r="I26" s="18">
        <f>G26+H26</f>
        <v>70.98</v>
      </c>
      <c r="J26" s="53">
        <v>830</v>
      </c>
      <c r="K26" s="53">
        <f>J26*I26</f>
        <v>58913.4</v>
      </c>
    </row>
    <row r="27" spans="1:11">
      <c r="A27" s="8" t="s">
        <v>51</v>
      </c>
      <c r="B27" s="16" t="s">
        <v>40</v>
      </c>
      <c r="C27" s="19">
        <v>3</v>
      </c>
      <c r="D27" s="17" t="s">
        <v>4</v>
      </c>
      <c r="E27" s="12">
        <v>1</v>
      </c>
      <c r="F27" s="13" t="s">
        <v>18</v>
      </c>
      <c r="G27" s="18">
        <v>56.55</v>
      </c>
      <c r="H27" s="28">
        <v>10.35</v>
      </c>
      <c r="I27" s="18">
        <f t="shared" si="0"/>
        <v>66.899999999999991</v>
      </c>
      <c r="J27" s="53">
        <v>850</v>
      </c>
      <c r="K27" s="53">
        <f t="shared" si="1"/>
        <v>56864.999999999993</v>
      </c>
    </row>
    <row r="28" spans="1:11">
      <c r="A28" s="8" t="s">
        <v>52</v>
      </c>
      <c r="B28" s="16" t="s">
        <v>40</v>
      </c>
      <c r="C28" s="19">
        <v>3</v>
      </c>
      <c r="D28" s="17" t="s">
        <v>4</v>
      </c>
      <c r="E28" s="12">
        <v>1</v>
      </c>
      <c r="F28" s="13" t="s">
        <v>15</v>
      </c>
      <c r="G28" s="18">
        <v>63.03</v>
      </c>
      <c r="H28" s="28">
        <v>12.01</v>
      </c>
      <c r="I28" s="18">
        <f t="shared" si="0"/>
        <v>75.040000000000006</v>
      </c>
      <c r="J28" s="53">
        <v>890</v>
      </c>
      <c r="K28" s="53">
        <f t="shared" si="1"/>
        <v>66785.600000000006</v>
      </c>
    </row>
    <row r="29" spans="1:11">
      <c r="A29" s="8" t="s">
        <v>53</v>
      </c>
      <c r="B29" s="16" t="s">
        <v>40</v>
      </c>
      <c r="C29" s="19">
        <v>3</v>
      </c>
      <c r="D29" s="17" t="s">
        <v>4</v>
      </c>
      <c r="E29" s="12">
        <v>1</v>
      </c>
      <c r="F29" s="13" t="s">
        <v>15</v>
      </c>
      <c r="G29" s="18">
        <v>54.54</v>
      </c>
      <c r="H29" s="28">
        <v>10.81</v>
      </c>
      <c r="I29" s="18">
        <f t="shared" si="0"/>
        <v>65.349999999999994</v>
      </c>
      <c r="J29" s="53">
        <v>900</v>
      </c>
      <c r="K29" s="53">
        <f t="shared" si="1"/>
        <v>58814.999999999993</v>
      </c>
    </row>
    <row r="30" spans="1:11">
      <c r="A30" s="8" t="s">
        <v>54</v>
      </c>
      <c r="B30" s="16" t="s">
        <v>40</v>
      </c>
      <c r="C30" s="19">
        <v>3</v>
      </c>
      <c r="D30" s="17" t="s">
        <v>4</v>
      </c>
      <c r="E30" s="12">
        <v>1</v>
      </c>
      <c r="F30" s="13" t="s">
        <v>15</v>
      </c>
      <c r="G30" s="18">
        <v>63.14</v>
      </c>
      <c r="H30" s="28">
        <v>12.04</v>
      </c>
      <c r="I30" s="18">
        <f t="shared" si="0"/>
        <v>75.180000000000007</v>
      </c>
      <c r="J30" s="53">
        <v>890</v>
      </c>
      <c r="K30" s="53">
        <f t="shared" si="1"/>
        <v>66910.200000000012</v>
      </c>
    </row>
    <row r="31" spans="1:11">
      <c r="A31" s="8" t="s">
        <v>55</v>
      </c>
      <c r="B31" s="16" t="s">
        <v>40</v>
      </c>
      <c r="C31" s="19">
        <v>3</v>
      </c>
      <c r="D31" s="17" t="s">
        <v>4</v>
      </c>
      <c r="E31" s="12">
        <v>1</v>
      </c>
      <c r="F31" s="13" t="s">
        <v>18</v>
      </c>
      <c r="G31" s="18">
        <v>59.52</v>
      </c>
      <c r="H31" s="28">
        <v>11.12</v>
      </c>
      <c r="I31" s="18">
        <f t="shared" si="0"/>
        <v>70.64</v>
      </c>
      <c r="J31" s="53">
        <v>850</v>
      </c>
      <c r="K31" s="53">
        <f t="shared" si="1"/>
        <v>60044</v>
      </c>
    </row>
    <row r="32" spans="1:11">
      <c r="A32" s="8" t="s">
        <v>56</v>
      </c>
      <c r="B32" s="16" t="s">
        <v>40</v>
      </c>
      <c r="C32" s="10">
        <v>4</v>
      </c>
      <c r="D32" s="17" t="s">
        <v>5</v>
      </c>
      <c r="E32" s="12">
        <v>1</v>
      </c>
      <c r="F32" s="13" t="s">
        <v>18</v>
      </c>
      <c r="G32" s="18">
        <v>57.45</v>
      </c>
      <c r="H32" s="28">
        <v>10.51</v>
      </c>
      <c r="I32" s="18">
        <f t="shared" si="0"/>
        <v>67.960000000000008</v>
      </c>
      <c r="J32" s="53">
        <v>900</v>
      </c>
      <c r="K32" s="53">
        <f t="shared" si="1"/>
        <v>61164.000000000007</v>
      </c>
    </row>
    <row r="33" spans="1:11">
      <c r="A33" s="8" t="s">
        <v>57</v>
      </c>
      <c r="B33" s="16" t="s">
        <v>40</v>
      </c>
      <c r="C33" s="10">
        <v>4</v>
      </c>
      <c r="D33" s="17" t="s">
        <v>5</v>
      </c>
      <c r="E33" s="12">
        <v>1</v>
      </c>
      <c r="F33" s="13" t="s">
        <v>15</v>
      </c>
      <c r="G33" s="18">
        <v>63.03</v>
      </c>
      <c r="H33" s="28">
        <v>12.01</v>
      </c>
      <c r="I33" s="18">
        <f t="shared" si="0"/>
        <v>75.040000000000006</v>
      </c>
      <c r="J33" s="53">
        <v>930</v>
      </c>
      <c r="K33" s="53">
        <f t="shared" si="1"/>
        <v>69787.200000000012</v>
      </c>
    </row>
    <row r="34" spans="1:11">
      <c r="A34" s="8" t="s">
        <v>58</v>
      </c>
      <c r="B34" s="16" t="s">
        <v>40</v>
      </c>
      <c r="C34" s="10">
        <v>4</v>
      </c>
      <c r="D34" s="17" t="s">
        <v>5</v>
      </c>
      <c r="E34" s="12">
        <v>1</v>
      </c>
      <c r="F34" s="13" t="s">
        <v>15</v>
      </c>
      <c r="G34" s="18">
        <v>54.54</v>
      </c>
      <c r="H34" s="28">
        <v>10.81</v>
      </c>
      <c r="I34" s="18">
        <f t="shared" si="0"/>
        <v>65.349999999999994</v>
      </c>
      <c r="J34" s="53">
        <v>940</v>
      </c>
      <c r="K34" s="53">
        <f t="shared" si="1"/>
        <v>61428.999999999993</v>
      </c>
    </row>
    <row r="35" spans="1:11">
      <c r="A35" s="8" t="s">
        <v>59</v>
      </c>
      <c r="B35" s="16" t="s">
        <v>40</v>
      </c>
      <c r="C35" s="10">
        <v>4</v>
      </c>
      <c r="D35" s="17" t="s">
        <v>5</v>
      </c>
      <c r="E35" s="12">
        <v>1</v>
      </c>
      <c r="F35" s="13" t="s">
        <v>15</v>
      </c>
      <c r="G35" s="18">
        <v>63.14</v>
      </c>
      <c r="H35" s="28">
        <v>12.04</v>
      </c>
      <c r="I35" s="18">
        <f t="shared" si="0"/>
        <v>75.180000000000007</v>
      </c>
      <c r="J35" s="53">
        <v>930</v>
      </c>
      <c r="K35" s="53">
        <f t="shared" si="1"/>
        <v>69917.400000000009</v>
      </c>
    </row>
    <row r="36" spans="1:11">
      <c r="A36" s="8" t="s">
        <v>60</v>
      </c>
      <c r="B36" s="16" t="s">
        <v>40</v>
      </c>
      <c r="C36" s="10">
        <v>4</v>
      </c>
      <c r="D36" s="17" t="s">
        <v>5</v>
      </c>
      <c r="E36" s="12">
        <v>1</v>
      </c>
      <c r="F36" s="13" t="s">
        <v>18</v>
      </c>
      <c r="G36" s="18">
        <v>60.43</v>
      </c>
      <c r="H36" s="28">
        <v>11.29</v>
      </c>
      <c r="I36" s="18">
        <f t="shared" si="0"/>
        <v>71.72</v>
      </c>
      <c r="J36" s="53">
        <v>900</v>
      </c>
      <c r="K36" s="53">
        <f t="shared" si="1"/>
        <v>64548</v>
      </c>
    </row>
    <row r="37" spans="1:11">
      <c r="A37" s="8" t="s">
        <v>61</v>
      </c>
      <c r="B37" s="16" t="s">
        <v>40</v>
      </c>
      <c r="C37" s="19">
        <v>5</v>
      </c>
      <c r="D37" s="17" t="s">
        <v>6</v>
      </c>
      <c r="E37" s="12">
        <v>1</v>
      </c>
      <c r="F37" s="13" t="s">
        <v>18</v>
      </c>
      <c r="G37" s="18">
        <v>55.37</v>
      </c>
      <c r="H37" s="28">
        <v>10.130000000000001</v>
      </c>
      <c r="I37" s="18">
        <f>G37+H37</f>
        <v>65.5</v>
      </c>
      <c r="J37" s="53">
        <v>920</v>
      </c>
      <c r="K37" s="53">
        <f>J37*I37</f>
        <v>60260</v>
      </c>
    </row>
    <row r="38" spans="1:11">
      <c r="A38" s="8" t="s">
        <v>62</v>
      </c>
      <c r="B38" s="16" t="s">
        <v>40</v>
      </c>
      <c r="C38" s="19">
        <v>5</v>
      </c>
      <c r="D38" s="17" t="s">
        <v>6</v>
      </c>
      <c r="E38" s="12">
        <v>1</v>
      </c>
      <c r="F38" s="13" t="s">
        <v>38</v>
      </c>
      <c r="G38" s="18">
        <v>56.06</v>
      </c>
      <c r="H38" s="28">
        <v>10.69</v>
      </c>
      <c r="I38" s="18">
        <f>G38+H38</f>
        <v>66.75</v>
      </c>
      <c r="J38" s="53">
        <v>1000</v>
      </c>
      <c r="K38" s="53">
        <f>J38*I38</f>
        <v>66750</v>
      </c>
    </row>
    <row r="39" spans="1:11">
      <c r="A39" s="8" t="s">
        <v>63</v>
      </c>
      <c r="B39" s="16" t="s">
        <v>40</v>
      </c>
      <c r="C39" s="19">
        <v>5</v>
      </c>
      <c r="D39" s="17" t="s">
        <v>6</v>
      </c>
      <c r="E39" s="12">
        <v>1</v>
      </c>
      <c r="F39" s="13" t="s">
        <v>64</v>
      </c>
      <c r="G39" s="18">
        <v>54.54</v>
      </c>
      <c r="H39" s="28">
        <v>10.81</v>
      </c>
      <c r="I39" s="18">
        <f>G39+H39</f>
        <v>65.349999999999994</v>
      </c>
      <c r="J39" s="53">
        <v>1000</v>
      </c>
      <c r="K39" s="53">
        <f>J39*I39</f>
        <v>65349.999999999993</v>
      </c>
    </row>
    <row r="40" spans="1:11">
      <c r="A40" s="8" t="s">
        <v>65</v>
      </c>
      <c r="B40" s="16" t="s">
        <v>40</v>
      </c>
      <c r="C40" s="19">
        <v>5</v>
      </c>
      <c r="D40" s="17" t="s">
        <v>6</v>
      </c>
      <c r="E40" s="12">
        <v>1</v>
      </c>
      <c r="F40" s="13" t="s">
        <v>15</v>
      </c>
      <c r="G40" s="18">
        <v>56.06</v>
      </c>
      <c r="H40" s="28">
        <v>10.69</v>
      </c>
      <c r="I40" s="18">
        <f>G40+H40</f>
        <v>66.75</v>
      </c>
      <c r="J40" s="53">
        <v>950</v>
      </c>
      <c r="K40" s="53">
        <f>J40*I40</f>
        <v>63412.5</v>
      </c>
    </row>
    <row r="41" spans="1:11">
      <c r="A41" s="8" t="s">
        <v>66</v>
      </c>
      <c r="B41" s="16" t="s">
        <v>40</v>
      </c>
      <c r="C41" s="19">
        <v>5</v>
      </c>
      <c r="D41" s="17" t="s">
        <v>6</v>
      </c>
      <c r="E41" s="12">
        <v>1</v>
      </c>
      <c r="F41" s="13" t="s">
        <v>18</v>
      </c>
      <c r="G41" s="18">
        <v>58.35</v>
      </c>
      <c r="H41" s="28">
        <v>10.9</v>
      </c>
      <c r="I41" s="18">
        <f>G41+H41</f>
        <v>69.25</v>
      </c>
      <c r="J41" s="53">
        <v>920</v>
      </c>
      <c r="K41" s="53">
        <f>J41*I41</f>
        <v>63710</v>
      </c>
    </row>
    <row r="42" spans="1:11">
      <c r="A42" s="8" t="s">
        <v>67</v>
      </c>
      <c r="B42" s="16" t="s">
        <v>40</v>
      </c>
      <c r="C42" s="10">
        <v>6</v>
      </c>
      <c r="D42" s="17" t="s">
        <v>7</v>
      </c>
      <c r="E42" s="12">
        <v>3</v>
      </c>
      <c r="F42" s="13" t="s">
        <v>38</v>
      </c>
      <c r="G42" s="18">
        <v>151.44999999999999</v>
      </c>
      <c r="H42" s="28">
        <v>26.64</v>
      </c>
      <c r="I42" s="18">
        <f t="shared" si="0"/>
        <v>178.08999999999997</v>
      </c>
      <c r="J42" s="53">
        <v>1100</v>
      </c>
      <c r="K42" s="53">
        <f t="shared" si="1"/>
        <v>195898.99999999997</v>
      </c>
    </row>
    <row r="43" spans="1:11" ht="13.5" thickBot="1">
      <c r="A43" s="8" t="s">
        <v>68</v>
      </c>
      <c r="B43" s="16" t="s">
        <v>40</v>
      </c>
      <c r="C43" s="10">
        <v>6</v>
      </c>
      <c r="D43" s="17" t="s">
        <v>7</v>
      </c>
      <c r="E43" s="14">
        <v>3</v>
      </c>
      <c r="F43" s="13" t="s">
        <v>38</v>
      </c>
      <c r="G43" s="20">
        <v>154.43</v>
      </c>
      <c r="H43" s="34">
        <v>27.44</v>
      </c>
      <c r="I43" s="20">
        <f t="shared" si="0"/>
        <v>181.87</v>
      </c>
      <c r="J43" s="53">
        <v>1100</v>
      </c>
      <c r="K43" s="53">
        <f t="shared" si="1"/>
        <v>200057</v>
      </c>
    </row>
    <row r="44" spans="1:11">
      <c r="A44" s="24" t="s">
        <v>70</v>
      </c>
      <c r="B44" s="54" t="s">
        <v>69</v>
      </c>
      <c r="C44" s="31">
        <v>1</v>
      </c>
      <c r="D44" s="25" t="s">
        <v>1</v>
      </c>
      <c r="E44" s="26">
        <v>1</v>
      </c>
      <c r="F44" s="27" t="s">
        <v>18</v>
      </c>
      <c r="G44" s="28">
        <v>53.69</v>
      </c>
      <c r="H44" s="28">
        <v>9.15</v>
      </c>
      <c r="I44" s="28">
        <f>G44+H44</f>
        <v>62.839999999999996</v>
      </c>
      <c r="J44" s="55">
        <v>800</v>
      </c>
      <c r="K44" s="55">
        <f>J44*I44</f>
        <v>50272</v>
      </c>
    </row>
    <row r="45" spans="1:11">
      <c r="A45" s="36" t="s">
        <v>71</v>
      </c>
      <c r="B45" s="59" t="s">
        <v>69</v>
      </c>
      <c r="C45" s="37">
        <v>1</v>
      </c>
      <c r="D45" s="38" t="s">
        <v>1</v>
      </c>
      <c r="E45" s="30">
        <v>1</v>
      </c>
      <c r="F45" s="39" t="s">
        <v>15</v>
      </c>
      <c r="G45" s="40">
        <v>61.54</v>
      </c>
      <c r="H45" s="40">
        <v>10.92</v>
      </c>
      <c r="I45" s="40">
        <f t="shared" si="0"/>
        <v>72.459999999999994</v>
      </c>
      <c r="J45" s="60">
        <v>850</v>
      </c>
      <c r="K45" s="60">
        <f t="shared" si="1"/>
        <v>61590.999999999993</v>
      </c>
    </row>
    <row r="46" spans="1:11">
      <c r="A46" s="24" t="s">
        <v>72</v>
      </c>
      <c r="B46" s="54" t="s">
        <v>69</v>
      </c>
      <c r="C46" s="31">
        <v>1</v>
      </c>
      <c r="D46" s="25" t="s">
        <v>1</v>
      </c>
      <c r="E46" s="26">
        <v>1</v>
      </c>
      <c r="F46" s="27" t="s">
        <v>15</v>
      </c>
      <c r="G46" s="28">
        <v>54.94</v>
      </c>
      <c r="H46" s="28">
        <v>9.75</v>
      </c>
      <c r="I46" s="28">
        <f t="shared" si="0"/>
        <v>64.69</v>
      </c>
      <c r="J46" s="55">
        <v>850</v>
      </c>
      <c r="K46" s="55">
        <f t="shared" si="1"/>
        <v>54986.5</v>
      </c>
    </row>
    <row r="47" spans="1:11">
      <c r="A47" s="24" t="s">
        <v>73</v>
      </c>
      <c r="B47" s="54" t="s">
        <v>69</v>
      </c>
      <c r="C47" s="31">
        <v>1</v>
      </c>
      <c r="D47" s="25" t="s">
        <v>1</v>
      </c>
      <c r="E47" s="26">
        <v>1</v>
      </c>
      <c r="F47" s="27" t="s">
        <v>15</v>
      </c>
      <c r="G47" s="28">
        <v>58.01</v>
      </c>
      <c r="H47" s="28">
        <v>10.09</v>
      </c>
      <c r="I47" s="28">
        <f t="shared" si="0"/>
        <v>68.099999999999994</v>
      </c>
      <c r="J47" s="55">
        <v>830</v>
      </c>
      <c r="K47" s="55">
        <f t="shared" si="1"/>
        <v>56522.999999999993</v>
      </c>
    </row>
    <row r="48" spans="1:11">
      <c r="A48" s="24" t="s">
        <v>74</v>
      </c>
      <c r="B48" s="54" t="s">
        <v>69</v>
      </c>
      <c r="C48" s="41">
        <v>2</v>
      </c>
      <c r="D48" s="25" t="s">
        <v>3</v>
      </c>
      <c r="E48" s="26">
        <v>2</v>
      </c>
      <c r="F48" s="27" t="s">
        <v>15</v>
      </c>
      <c r="G48" s="28">
        <v>88.09</v>
      </c>
      <c r="H48" s="28">
        <v>16.34</v>
      </c>
      <c r="I48" s="18">
        <f t="shared" si="0"/>
        <v>104.43</v>
      </c>
      <c r="J48" s="53">
        <v>870</v>
      </c>
      <c r="K48" s="53">
        <f t="shared" si="1"/>
        <v>90854.1</v>
      </c>
    </row>
    <row r="49" spans="1:11">
      <c r="A49" s="24" t="s">
        <v>75</v>
      </c>
      <c r="B49" s="54" t="s">
        <v>69</v>
      </c>
      <c r="C49" s="41">
        <v>2</v>
      </c>
      <c r="D49" s="25" t="s">
        <v>3</v>
      </c>
      <c r="E49" s="26">
        <v>1</v>
      </c>
      <c r="F49" s="27" t="s">
        <v>15</v>
      </c>
      <c r="G49" s="28">
        <v>54.94</v>
      </c>
      <c r="H49" s="28">
        <v>10.68</v>
      </c>
      <c r="I49" s="18">
        <f t="shared" si="0"/>
        <v>65.62</v>
      </c>
      <c r="J49" s="53">
        <v>880</v>
      </c>
      <c r="K49" s="53">
        <f t="shared" si="1"/>
        <v>57745.600000000006</v>
      </c>
    </row>
    <row r="50" spans="1:11">
      <c r="A50" s="24" t="s">
        <v>76</v>
      </c>
      <c r="B50" s="54" t="s">
        <v>69</v>
      </c>
      <c r="C50" s="41">
        <v>2</v>
      </c>
      <c r="D50" s="25" t="s">
        <v>3</v>
      </c>
      <c r="E50" s="26">
        <v>1</v>
      </c>
      <c r="F50" s="27" t="s">
        <v>15</v>
      </c>
      <c r="G50" s="28">
        <v>54.94</v>
      </c>
      <c r="H50" s="28">
        <v>10.68</v>
      </c>
      <c r="I50" s="18">
        <f t="shared" si="0"/>
        <v>65.62</v>
      </c>
      <c r="J50" s="53">
        <v>880</v>
      </c>
      <c r="K50" s="53">
        <f t="shared" si="1"/>
        <v>57745.600000000006</v>
      </c>
    </row>
    <row r="51" spans="1:11">
      <c r="A51" s="24" t="s">
        <v>77</v>
      </c>
      <c r="B51" s="54" t="s">
        <v>69</v>
      </c>
      <c r="C51" s="41">
        <v>2</v>
      </c>
      <c r="D51" s="25" t="s">
        <v>3</v>
      </c>
      <c r="E51" s="26">
        <v>1</v>
      </c>
      <c r="F51" s="27" t="s">
        <v>15</v>
      </c>
      <c r="G51" s="28">
        <v>57.71</v>
      </c>
      <c r="H51" s="28">
        <v>11</v>
      </c>
      <c r="I51" s="18">
        <f t="shared" si="0"/>
        <v>68.710000000000008</v>
      </c>
      <c r="J51" s="53">
        <v>870</v>
      </c>
      <c r="K51" s="53">
        <f t="shared" si="1"/>
        <v>59777.700000000004</v>
      </c>
    </row>
    <row r="52" spans="1:11">
      <c r="A52" s="24" t="s">
        <v>78</v>
      </c>
      <c r="B52" s="54" t="s">
        <v>69</v>
      </c>
      <c r="C52" s="41">
        <v>2</v>
      </c>
      <c r="D52" s="25" t="s">
        <v>3</v>
      </c>
      <c r="E52" s="26">
        <v>1</v>
      </c>
      <c r="F52" s="27" t="s">
        <v>18</v>
      </c>
      <c r="G52" s="28">
        <v>53.37</v>
      </c>
      <c r="H52" s="28">
        <v>9.9700000000000006</v>
      </c>
      <c r="I52" s="18">
        <f t="shared" si="0"/>
        <v>63.339999999999996</v>
      </c>
      <c r="J52" s="53">
        <v>830</v>
      </c>
      <c r="K52" s="53">
        <f t="shared" si="1"/>
        <v>52572.2</v>
      </c>
    </row>
    <row r="53" spans="1:11">
      <c r="A53" s="8" t="s">
        <v>79</v>
      </c>
      <c r="B53" s="16" t="s">
        <v>69</v>
      </c>
      <c r="C53" s="19">
        <v>3</v>
      </c>
      <c r="D53" s="17" t="s">
        <v>4</v>
      </c>
      <c r="E53" s="12">
        <v>2</v>
      </c>
      <c r="F53" s="13" t="s">
        <v>64</v>
      </c>
      <c r="G53" s="18">
        <v>89.57</v>
      </c>
      <c r="H53" s="28">
        <v>16.95</v>
      </c>
      <c r="I53" s="18">
        <f t="shared" si="0"/>
        <v>106.52</v>
      </c>
      <c r="J53" s="53">
        <v>920</v>
      </c>
      <c r="K53" s="53">
        <f t="shared" si="1"/>
        <v>97998.399999999994</v>
      </c>
    </row>
    <row r="54" spans="1:11">
      <c r="A54" s="8" t="s">
        <v>80</v>
      </c>
      <c r="B54" s="16" t="s">
        <v>69</v>
      </c>
      <c r="C54" s="19">
        <v>3</v>
      </c>
      <c r="D54" s="17" t="s">
        <v>4</v>
      </c>
      <c r="E54" s="12">
        <v>1</v>
      </c>
      <c r="F54" s="13" t="s">
        <v>15</v>
      </c>
      <c r="G54" s="18">
        <v>54.94</v>
      </c>
      <c r="H54" s="28">
        <v>10.68</v>
      </c>
      <c r="I54" s="18">
        <f t="shared" si="0"/>
        <v>65.62</v>
      </c>
      <c r="J54" s="53">
        <v>900</v>
      </c>
      <c r="K54" s="53">
        <f t="shared" si="1"/>
        <v>59058.000000000007</v>
      </c>
    </row>
    <row r="55" spans="1:11">
      <c r="A55" s="8" t="s">
        <v>81</v>
      </c>
      <c r="B55" s="16" t="s">
        <v>69</v>
      </c>
      <c r="C55" s="19">
        <v>3</v>
      </c>
      <c r="D55" s="17" t="s">
        <v>4</v>
      </c>
      <c r="E55" s="12">
        <v>1</v>
      </c>
      <c r="F55" s="13" t="s">
        <v>15</v>
      </c>
      <c r="G55" s="18">
        <v>54.94</v>
      </c>
      <c r="H55" s="28">
        <v>10.68</v>
      </c>
      <c r="I55" s="18">
        <f t="shared" si="0"/>
        <v>65.62</v>
      </c>
      <c r="J55" s="53">
        <v>900</v>
      </c>
      <c r="K55" s="53">
        <f t="shared" si="1"/>
        <v>59058.000000000007</v>
      </c>
    </row>
    <row r="56" spans="1:11">
      <c r="A56" s="8" t="s">
        <v>82</v>
      </c>
      <c r="B56" s="16" t="s">
        <v>69</v>
      </c>
      <c r="C56" s="19">
        <v>3</v>
      </c>
      <c r="D56" s="17" t="s">
        <v>4</v>
      </c>
      <c r="E56" s="12">
        <v>1</v>
      </c>
      <c r="F56" s="13" t="s">
        <v>64</v>
      </c>
      <c r="G56" s="18">
        <v>58.45</v>
      </c>
      <c r="H56" s="28">
        <v>11.14</v>
      </c>
      <c r="I56" s="18">
        <f t="shared" si="0"/>
        <v>69.59</v>
      </c>
      <c r="J56" s="53">
        <v>920</v>
      </c>
      <c r="K56" s="53">
        <f t="shared" si="1"/>
        <v>64022.8</v>
      </c>
    </row>
    <row r="57" spans="1:11">
      <c r="A57" s="8" t="s">
        <v>83</v>
      </c>
      <c r="B57" s="16" t="s">
        <v>69</v>
      </c>
      <c r="C57" s="19">
        <v>3</v>
      </c>
      <c r="D57" s="17" t="s">
        <v>4</v>
      </c>
      <c r="E57" s="12">
        <v>1</v>
      </c>
      <c r="F57" s="13" t="s">
        <v>84</v>
      </c>
      <c r="G57" s="18">
        <v>54.11</v>
      </c>
      <c r="H57" s="28">
        <v>10.11</v>
      </c>
      <c r="I57" s="18">
        <f t="shared" si="0"/>
        <v>64.22</v>
      </c>
      <c r="J57" s="53">
        <v>900</v>
      </c>
      <c r="K57" s="53">
        <f t="shared" si="1"/>
        <v>57798</v>
      </c>
    </row>
    <row r="58" spans="1:11">
      <c r="A58" s="8" t="s">
        <v>85</v>
      </c>
      <c r="B58" s="16" t="s">
        <v>69</v>
      </c>
      <c r="C58" s="10">
        <v>4</v>
      </c>
      <c r="D58" s="17" t="s">
        <v>5</v>
      </c>
      <c r="E58" s="12">
        <v>2</v>
      </c>
      <c r="F58" s="13" t="s">
        <v>64</v>
      </c>
      <c r="G58" s="18">
        <v>88.09</v>
      </c>
      <c r="H58" s="28">
        <v>16.670000000000002</v>
      </c>
      <c r="I58" s="18">
        <f t="shared" si="0"/>
        <v>104.76</v>
      </c>
      <c r="J58" s="53">
        <v>960</v>
      </c>
      <c r="K58" s="53">
        <f t="shared" si="1"/>
        <v>100569.60000000001</v>
      </c>
    </row>
    <row r="59" spans="1:11">
      <c r="A59" s="8" t="s">
        <v>86</v>
      </c>
      <c r="B59" s="16" t="s">
        <v>69</v>
      </c>
      <c r="C59" s="10">
        <v>4</v>
      </c>
      <c r="D59" s="17" t="s">
        <v>5</v>
      </c>
      <c r="E59" s="12">
        <v>1</v>
      </c>
      <c r="F59" s="13" t="s">
        <v>15</v>
      </c>
      <c r="G59" s="18">
        <v>56.43</v>
      </c>
      <c r="H59" s="28">
        <v>10.97</v>
      </c>
      <c r="I59" s="18">
        <f t="shared" si="0"/>
        <v>67.400000000000006</v>
      </c>
      <c r="J59" s="53">
        <v>950</v>
      </c>
      <c r="K59" s="53">
        <f t="shared" si="1"/>
        <v>64030.000000000007</v>
      </c>
    </row>
    <row r="60" spans="1:11">
      <c r="A60" s="8" t="s">
        <v>87</v>
      </c>
      <c r="B60" s="16" t="s">
        <v>69</v>
      </c>
      <c r="C60" s="10">
        <v>4</v>
      </c>
      <c r="D60" s="17" t="s">
        <v>5</v>
      </c>
      <c r="E60" s="12">
        <v>1</v>
      </c>
      <c r="F60" s="13" t="s">
        <v>15</v>
      </c>
      <c r="G60" s="18">
        <v>56.43</v>
      </c>
      <c r="H60" s="28">
        <v>10.97</v>
      </c>
      <c r="I60" s="18">
        <f t="shared" ref="I60:I67" si="2">G60+H60</f>
        <v>67.400000000000006</v>
      </c>
      <c r="J60" s="53">
        <v>950</v>
      </c>
      <c r="K60" s="53">
        <f t="shared" ref="K60:K67" si="3">J60*I60</f>
        <v>64030.000000000007</v>
      </c>
    </row>
    <row r="61" spans="1:11">
      <c r="A61" s="8" t="s">
        <v>88</v>
      </c>
      <c r="B61" s="16" t="s">
        <v>69</v>
      </c>
      <c r="C61" s="10">
        <v>4</v>
      </c>
      <c r="D61" s="17" t="s">
        <v>5</v>
      </c>
      <c r="E61" s="12">
        <v>1</v>
      </c>
      <c r="F61" s="13" t="s">
        <v>64</v>
      </c>
      <c r="G61" s="18">
        <v>57.71</v>
      </c>
      <c r="H61" s="28">
        <v>11</v>
      </c>
      <c r="I61" s="18">
        <f t="shared" si="2"/>
        <v>68.710000000000008</v>
      </c>
      <c r="J61" s="53">
        <v>960</v>
      </c>
      <c r="K61" s="53">
        <f t="shared" si="3"/>
        <v>65961.600000000006</v>
      </c>
    </row>
    <row r="62" spans="1:11">
      <c r="A62" s="8" t="s">
        <v>89</v>
      </c>
      <c r="B62" s="16" t="s">
        <v>69</v>
      </c>
      <c r="C62" s="10">
        <v>4</v>
      </c>
      <c r="D62" s="17" t="s">
        <v>5</v>
      </c>
      <c r="E62" s="12">
        <v>1</v>
      </c>
      <c r="F62" s="13" t="s">
        <v>84</v>
      </c>
      <c r="G62" s="18">
        <v>53.37</v>
      </c>
      <c r="H62" s="28">
        <v>9.9700000000000006</v>
      </c>
      <c r="I62" s="18">
        <f t="shared" si="2"/>
        <v>63.339999999999996</v>
      </c>
      <c r="J62" s="53">
        <v>950</v>
      </c>
      <c r="K62" s="53">
        <f t="shared" si="3"/>
        <v>60173</v>
      </c>
    </row>
    <row r="63" spans="1:11">
      <c r="A63" s="8" t="s">
        <v>90</v>
      </c>
      <c r="B63" s="16" t="s">
        <v>69</v>
      </c>
      <c r="C63" s="19">
        <v>5</v>
      </c>
      <c r="D63" s="17" t="s">
        <v>6</v>
      </c>
      <c r="E63" s="12">
        <v>2</v>
      </c>
      <c r="F63" s="13" t="s">
        <v>15</v>
      </c>
      <c r="G63" s="18">
        <v>72.790000000000006</v>
      </c>
      <c r="H63" s="28">
        <v>12.98</v>
      </c>
      <c r="I63" s="18">
        <f t="shared" si="2"/>
        <v>85.77000000000001</v>
      </c>
      <c r="J63" s="53">
        <v>950</v>
      </c>
      <c r="K63" s="53">
        <f t="shared" si="3"/>
        <v>81481.500000000015</v>
      </c>
    </row>
    <row r="64" spans="1:11">
      <c r="A64" s="8" t="s">
        <v>91</v>
      </c>
      <c r="B64" s="16" t="s">
        <v>69</v>
      </c>
      <c r="C64" s="19">
        <v>5</v>
      </c>
      <c r="D64" s="17" t="s">
        <v>6</v>
      </c>
      <c r="E64" s="12">
        <v>1</v>
      </c>
      <c r="F64" s="13" t="s">
        <v>64</v>
      </c>
      <c r="G64" s="18">
        <v>54.94</v>
      </c>
      <c r="H64" s="28">
        <v>10.06</v>
      </c>
      <c r="I64" s="18">
        <f t="shared" si="2"/>
        <v>65</v>
      </c>
      <c r="J64" s="53">
        <v>1000</v>
      </c>
      <c r="K64" s="53">
        <f t="shared" si="3"/>
        <v>65000</v>
      </c>
    </row>
    <row r="65" spans="1:11">
      <c r="A65" s="8" t="s">
        <v>92</v>
      </c>
      <c r="B65" s="16" t="s">
        <v>69</v>
      </c>
      <c r="C65" s="19">
        <v>5</v>
      </c>
      <c r="D65" s="17" t="s">
        <v>6</v>
      </c>
      <c r="E65" s="12">
        <v>1</v>
      </c>
      <c r="F65" s="13" t="s">
        <v>64</v>
      </c>
      <c r="G65" s="18">
        <v>54.94</v>
      </c>
      <c r="H65" s="28">
        <v>10.06</v>
      </c>
      <c r="I65" s="18">
        <f t="shared" si="2"/>
        <v>65</v>
      </c>
      <c r="J65" s="53">
        <v>1000</v>
      </c>
      <c r="K65" s="53">
        <f t="shared" si="3"/>
        <v>65000</v>
      </c>
    </row>
    <row r="66" spans="1:11">
      <c r="A66" s="8" t="s">
        <v>93</v>
      </c>
      <c r="B66" s="16" t="s">
        <v>69</v>
      </c>
      <c r="C66" s="19">
        <v>5</v>
      </c>
      <c r="D66" s="17" t="s">
        <v>6</v>
      </c>
      <c r="E66" s="12">
        <v>1</v>
      </c>
      <c r="F66" s="13" t="s">
        <v>38</v>
      </c>
      <c r="G66" s="18">
        <v>52.11</v>
      </c>
      <c r="H66" s="28">
        <v>9.35</v>
      </c>
      <c r="I66" s="18">
        <f t="shared" si="2"/>
        <v>61.46</v>
      </c>
      <c r="J66" s="53">
        <v>1000</v>
      </c>
      <c r="K66" s="53">
        <f t="shared" si="3"/>
        <v>61460</v>
      </c>
    </row>
    <row r="67" spans="1:11">
      <c r="A67" s="61" t="s">
        <v>94</v>
      </c>
      <c r="B67" s="62" t="s">
        <v>69</v>
      </c>
      <c r="C67" s="63">
        <v>5</v>
      </c>
      <c r="D67" s="64" t="s">
        <v>6</v>
      </c>
      <c r="E67" s="23" t="s">
        <v>14</v>
      </c>
      <c r="F67" s="65" t="s">
        <v>16</v>
      </c>
      <c r="G67" s="22">
        <v>44.06</v>
      </c>
      <c r="H67" s="66">
        <v>7.75</v>
      </c>
      <c r="I67" s="22">
        <f t="shared" si="2"/>
        <v>51.81</v>
      </c>
      <c r="J67" s="67">
        <v>1000</v>
      </c>
      <c r="K67" s="67">
        <f t="shared" si="3"/>
        <v>51810</v>
      </c>
    </row>
    <row r="68" spans="1:11">
      <c r="A68" s="8" t="s">
        <v>96</v>
      </c>
      <c r="B68" s="68" t="s">
        <v>95</v>
      </c>
      <c r="C68" s="69" t="s">
        <v>17</v>
      </c>
      <c r="D68" s="70" t="s">
        <v>2</v>
      </c>
      <c r="E68" s="8">
        <v>1</v>
      </c>
      <c r="F68" s="71" t="s">
        <v>15</v>
      </c>
      <c r="G68" s="72">
        <v>57.92</v>
      </c>
      <c r="H68" s="29">
        <v>10.08</v>
      </c>
      <c r="I68" s="72">
        <f>G68+H68</f>
        <v>68</v>
      </c>
      <c r="J68" s="73">
        <v>840</v>
      </c>
      <c r="K68" s="53">
        <f>J68*I68</f>
        <v>57120</v>
      </c>
    </row>
    <row r="69" spans="1:11">
      <c r="A69" s="8" t="s">
        <v>97</v>
      </c>
      <c r="B69" s="68" t="s">
        <v>95</v>
      </c>
      <c r="C69" s="69" t="s">
        <v>17</v>
      </c>
      <c r="D69" s="70" t="s">
        <v>2</v>
      </c>
      <c r="E69" s="8">
        <v>1</v>
      </c>
      <c r="F69" s="71" t="s">
        <v>15</v>
      </c>
      <c r="G69" s="72">
        <v>55.01</v>
      </c>
      <c r="H69" s="29">
        <v>9.76</v>
      </c>
      <c r="I69" s="72">
        <f>G69+H69</f>
        <v>64.77</v>
      </c>
      <c r="J69" s="73">
        <v>850</v>
      </c>
      <c r="K69" s="53">
        <f>J69*I69</f>
        <v>55054.5</v>
      </c>
    </row>
    <row r="70" spans="1:11">
      <c r="A70" s="8" t="s">
        <v>98</v>
      </c>
      <c r="B70" s="68" t="s">
        <v>95</v>
      </c>
      <c r="C70" s="69" t="s">
        <v>17</v>
      </c>
      <c r="D70" s="70" t="s">
        <v>2</v>
      </c>
      <c r="E70" s="8">
        <v>1</v>
      </c>
      <c r="F70" s="74" t="s">
        <v>64</v>
      </c>
      <c r="G70" s="75">
        <v>55.37</v>
      </c>
      <c r="H70" s="29">
        <v>9.82</v>
      </c>
      <c r="I70" s="75">
        <f>G70+H70</f>
        <v>65.19</v>
      </c>
      <c r="J70" s="73">
        <v>870</v>
      </c>
      <c r="K70" s="53">
        <f>J70*I70</f>
        <v>56715.299999999996</v>
      </c>
    </row>
    <row r="71" spans="1:11">
      <c r="A71" s="8" t="s">
        <v>99</v>
      </c>
      <c r="B71" s="68" t="s">
        <v>95</v>
      </c>
      <c r="C71" s="76" t="s">
        <v>17</v>
      </c>
      <c r="D71" s="70" t="s">
        <v>2</v>
      </c>
      <c r="E71" s="8">
        <v>1</v>
      </c>
      <c r="F71" s="74" t="s">
        <v>84</v>
      </c>
      <c r="G71" s="75">
        <v>62.82</v>
      </c>
      <c r="H71" s="29">
        <v>11.37</v>
      </c>
      <c r="I71" s="75">
        <f t="shared" ref="I71:I90" si="4">G71+H71</f>
        <v>74.19</v>
      </c>
      <c r="J71" s="73">
        <v>870</v>
      </c>
      <c r="K71" s="53">
        <f t="shared" ref="K71:K90" si="5">J71*I71</f>
        <v>64545.299999999996</v>
      </c>
    </row>
    <row r="72" spans="1:11">
      <c r="A72" s="8" t="s">
        <v>100</v>
      </c>
      <c r="B72" s="77" t="s">
        <v>95</v>
      </c>
      <c r="C72" s="78">
        <v>1</v>
      </c>
      <c r="D72" s="38" t="s">
        <v>1</v>
      </c>
      <c r="E72" s="8">
        <v>1</v>
      </c>
      <c r="F72" s="74" t="s">
        <v>16</v>
      </c>
      <c r="G72" s="75">
        <v>53.69</v>
      </c>
      <c r="H72" s="29">
        <v>10.029999999999999</v>
      </c>
      <c r="I72" s="75">
        <f t="shared" si="4"/>
        <v>63.72</v>
      </c>
      <c r="J72" s="73">
        <v>900</v>
      </c>
      <c r="K72" s="53">
        <f t="shared" si="5"/>
        <v>57348</v>
      </c>
    </row>
    <row r="73" spans="1:11">
      <c r="A73" s="8" t="s">
        <v>101</v>
      </c>
      <c r="B73" s="77" t="s">
        <v>95</v>
      </c>
      <c r="C73" s="78">
        <v>1</v>
      </c>
      <c r="D73" s="17" t="s">
        <v>1</v>
      </c>
      <c r="E73" s="8">
        <v>1</v>
      </c>
      <c r="F73" s="13" t="s">
        <v>15</v>
      </c>
      <c r="G73" s="75">
        <v>58.01</v>
      </c>
      <c r="H73" s="29">
        <v>11.06</v>
      </c>
      <c r="I73" s="75">
        <f t="shared" si="4"/>
        <v>69.069999999999993</v>
      </c>
      <c r="J73" s="73">
        <v>850</v>
      </c>
      <c r="K73" s="53">
        <f t="shared" si="5"/>
        <v>58709.499999999993</v>
      </c>
    </row>
    <row r="74" spans="1:11">
      <c r="A74" s="8" t="s">
        <v>102</v>
      </c>
      <c r="B74" s="77" t="s">
        <v>95</v>
      </c>
      <c r="C74" s="78">
        <v>1</v>
      </c>
      <c r="D74" s="17" t="s">
        <v>1</v>
      </c>
      <c r="E74" s="8">
        <v>1</v>
      </c>
      <c r="F74" s="74" t="s">
        <v>15</v>
      </c>
      <c r="G74" s="75">
        <v>55.01</v>
      </c>
      <c r="H74" s="29">
        <v>10.7</v>
      </c>
      <c r="I74" s="75">
        <f t="shared" si="4"/>
        <v>65.709999999999994</v>
      </c>
      <c r="J74" s="73">
        <v>870</v>
      </c>
      <c r="K74" s="53">
        <f t="shared" si="5"/>
        <v>57167.7</v>
      </c>
    </row>
    <row r="75" spans="1:11">
      <c r="A75" s="8" t="s">
        <v>103</v>
      </c>
      <c r="B75" s="79" t="s">
        <v>95</v>
      </c>
      <c r="C75" s="78">
        <v>1</v>
      </c>
      <c r="D75" s="17" t="s">
        <v>1</v>
      </c>
      <c r="E75" s="8">
        <v>1</v>
      </c>
      <c r="F75" s="39" t="s">
        <v>38</v>
      </c>
      <c r="G75" s="40">
        <v>55.37</v>
      </c>
      <c r="H75" s="40">
        <v>10.77</v>
      </c>
      <c r="I75" s="40">
        <f t="shared" si="4"/>
        <v>66.14</v>
      </c>
      <c r="J75" s="58">
        <v>950</v>
      </c>
      <c r="K75" s="58">
        <f t="shared" si="5"/>
        <v>62833</v>
      </c>
    </row>
    <row r="76" spans="1:11">
      <c r="A76" s="8" t="s">
        <v>104</v>
      </c>
      <c r="B76" s="80" t="s">
        <v>95</v>
      </c>
      <c r="C76" s="78">
        <v>1</v>
      </c>
      <c r="D76" s="17" t="s">
        <v>1</v>
      </c>
      <c r="E76" s="12">
        <v>1</v>
      </c>
      <c r="F76" s="13" t="s">
        <v>16</v>
      </c>
      <c r="G76" s="18">
        <v>64.59</v>
      </c>
      <c r="H76" s="28">
        <v>12.8</v>
      </c>
      <c r="I76" s="18">
        <f t="shared" si="4"/>
        <v>77.39</v>
      </c>
      <c r="J76" s="53">
        <v>970</v>
      </c>
      <c r="K76" s="53">
        <f t="shared" si="5"/>
        <v>75068.3</v>
      </c>
    </row>
    <row r="77" spans="1:11">
      <c r="A77" s="8" t="s">
        <v>105</v>
      </c>
      <c r="B77" s="16" t="s">
        <v>95</v>
      </c>
      <c r="C77" s="19">
        <v>2</v>
      </c>
      <c r="D77" s="17" t="s">
        <v>3</v>
      </c>
      <c r="E77" s="12">
        <v>1</v>
      </c>
      <c r="F77" s="13" t="s">
        <v>16</v>
      </c>
      <c r="G77" s="18">
        <v>53.37</v>
      </c>
      <c r="H77" s="28">
        <v>9.9700000000000006</v>
      </c>
      <c r="I77" s="18">
        <f t="shared" si="4"/>
        <v>63.339999999999996</v>
      </c>
      <c r="J77" s="53">
        <v>950</v>
      </c>
      <c r="K77" s="53">
        <f t="shared" si="5"/>
        <v>60173</v>
      </c>
    </row>
    <row r="78" spans="1:11">
      <c r="A78" s="8" t="s">
        <v>106</v>
      </c>
      <c r="B78" s="16" t="s">
        <v>95</v>
      </c>
      <c r="C78" s="19">
        <v>2</v>
      </c>
      <c r="D78" s="17" t="s">
        <v>3</v>
      </c>
      <c r="E78" s="12">
        <v>1</v>
      </c>
      <c r="F78" s="13" t="s">
        <v>15</v>
      </c>
      <c r="G78" s="18">
        <v>57.71</v>
      </c>
      <c r="H78" s="28">
        <v>11</v>
      </c>
      <c r="I78" s="18">
        <f t="shared" si="4"/>
        <v>68.710000000000008</v>
      </c>
      <c r="J78" s="53">
        <v>900</v>
      </c>
      <c r="K78" s="53">
        <f t="shared" si="5"/>
        <v>61839.000000000007</v>
      </c>
    </row>
    <row r="79" spans="1:11">
      <c r="A79" s="8" t="s">
        <v>107</v>
      </c>
      <c r="B79" s="16" t="s">
        <v>95</v>
      </c>
      <c r="C79" s="19">
        <v>2</v>
      </c>
      <c r="D79" s="17" t="s">
        <v>3</v>
      </c>
      <c r="E79" s="12">
        <v>1</v>
      </c>
      <c r="F79" s="13" t="s">
        <v>15</v>
      </c>
      <c r="G79" s="18">
        <v>54.94</v>
      </c>
      <c r="H79" s="28">
        <v>10.68</v>
      </c>
      <c r="I79" s="18">
        <f t="shared" si="4"/>
        <v>65.62</v>
      </c>
      <c r="J79" s="53">
        <v>900</v>
      </c>
      <c r="K79" s="53">
        <f t="shared" si="5"/>
        <v>59058.000000000007</v>
      </c>
    </row>
    <row r="80" spans="1:11">
      <c r="A80" s="8" t="s">
        <v>108</v>
      </c>
      <c r="B80" s="16" t="s">
        <v>95</v>
      </c>
      <c r="C80" s="19">
        <v>2</v>
      </c>
      <c r="D80" s="17" t="s">
        <v>3</v>
      </c>
      <c r="E80" s="12">
        <v>1</v>
      </c>
      <c r="F80" s="13" t="s">
        <v>38</v>
      </c>
      <c r="G80" s="18">
        <v>55.37</v>
      </c>
      <c r="H80" s="28">
        <v>10.77</v>
      </c>
      <c r="I80" s="18">
        <f t="shared" si="4"/>
        <v>66.14</v>
      </c>
      <c r="J80" s="53">
        <v>970</v>
      </c>
      <c r="K80" s="53">
        <f t="shared" si="5"/>
        <v>64155.8</v>
      </c>
    </row>
    <row r="81" spans="1:11">
      <c r="A81" s="8" t="s">
        <v>109</v>
      </c>
      <c r="B81" s="16" t="s">
        <v>95</v>
      </c>
      <c r="C81" s="19">
        <v>2</v>
      </c>
      <c r="D81" s="17" t="s">
        <v>3</v>
      </c>
      <c r="E81" s="12">
        <v>1</v>
      </c>
      <c r="F81" s="13" t="s">
        <v>16</v>
      </c>
      <c r="G81" s="18">
        <v>64.59</v>
      </c>
      <c r="H81" s="28">
        <v>12.8</v>
      </c>
      <c r="I81" s="18">
        <f t="shared" si="4"/>
        <v>77.39</v>
      </c>
      <c r="J81" s="53">
        <v>1000</v>
      </c>
      <c r="K81" s="53">
        <f t="shared" si="5"/>
        <v>77390</v>
      </c>
    </row>
    <row r="82" spans="1:11">
      <c r="A82" s="8" t="s">
        <v>110</v>
      </c>
      <c r="B82" s="16" t="s">
        <v>95</v>
      </c>
      <c r="C82" s="10">
        <v>3</v>
      </c>
      <c r="D82" s="17" t="s">
        <v>4</v>
      </c>
      <c r="E82" s="12">
        <v>1</v>
      </c>
      <c r="F82" s="13" t="s">
        <v>16</v>
      </c>
      <c r="G82" s="18">
        <v>54.11</v>
      </c>
      <c r="H82" s="28">
        <v>10.11</v>
      </c>
      <c r="I82" s="18">
        <f t="shared" si="4"/>
        <v>64.22</v>
      </c>
      <c r="J82" s="53">
        <v>1000</v>
      </c>
      <c r="K82" s="53">
        <f t="shared" si="5"/>
        <v>64220</v>
      </c>
    </row>
    <row r="83" spans="1:11">
      <c r="A83" s="8" t="s">
        <v>111</v>
      </c>
      <c r="B83" s="16" t="s">
        <v>95</v>
      </c>
      <c r="C83" s="10">
        <v>3</v>
      </c>
      <c r="D83" s="17" t="s">
        <v>4</v>
      </c>
      <c r="E83" s="12">
        <v>1</v>
      </c>
      <c r="F83" s="13" t="s">
        <v>15</v>
      </c>
      <c r="G83" s="18">
        <v>58.45</v>
      </c>
      <c r="H83" s="28">
        <v>11.14</v>
      </c>
      <c r="I83" s="18">
        <f t="shared" si="4"/>
        <v>69.59</v>
      </c>
      <c r="J83" s="53">
        <v>920</v>
      </c>
      <c r="K83" s="53">
        <f t="shared" si="5"/>
        <v>64022.8</v>
      </c>
    </row>
    <row r="84" spans="1:11">
      <c r="A84" s="8" t="s">
        <v>112</v>
      </c>
      <c r="B84" s="16" t="s">
        <v>95</v>
      </c>
      <c r="C84" s="10">
        <v>3</v>
      </c>
      <c r="D84" s="17" t="s">
        <v>4</v>
      </c>
      <c r="E84" s="12">
        <v>1</v>
      </c>
      <c r="F84" s="13" t="s">
        <v>15</v>
      </c>
      <c r="G84" s="18">
        <v>56.43</v>
      </c>
      <c r="H84" s="28">
        <v>10.97</v>
      </c>
      <c r="I84" s="18">
        <f t="shared" si="4"/>
        <v>67.400000000000006</v>
      </c>
      <c r="J84" s="53">
        <v>950</v>
      </c>
      <c r="K84" s="53">
        <f t="shared" si="5"/>
        <v>64030.000000000007</v>
      </c>
    </row>
    <row r="85" spans="1:11">
      <c r="A85" s="8" t="s">
        <v>113</v>
      </c>
      <c r="B85" s="16" t="s">
        <v>95</v>
      </c>
      <c r="C85" s="10">
        <v>3</v>
      </c>
      <c r="D85" s="17" t="s">
        <v>4</v>
      </c>
      <c r="E85" s="12">
        <v>1</v>
      </c>
      <c r="F85" s="13" t="s">
        <v>38</v>
      </c>
      <c r="G85" s="18">
        <v>55.37</v>
      </c>
      <c r="H85" s="28">
        <v>10.77</v>
      </c>
      <c r="I85" s="18">
        <f t="shared" si="4"/>
        <v>66.14</v>
      </c>
      <c r="J85" s="53">
        <v>1100</v>
      </c>
      <c r="K85" s="53">
        <f t="shared" si="5"/>
        <v>72754</v>
      </c>
    </row>
    <row r="86" spans="1:11">
      <c r="A86" s="8" t="s">
        <v>114</v>
      </c>
      <c r="B86" s="16" t="s">
        <v>95</v>
      </c>
      <c r="C86" s="10">
        <v>3</v>
      </c>
      <c r="D86" s="17" t="s">
        <v>4</v>
      </c>
      <c r="E86" s="12">
        <v>1</v>
      </c>
      <c r="F86" s="13" t="s">
        <v>16</v>
      </c>
      <c r="G86" s="18">
        <v>58.26</v>
      </c>
      <c r="H86" s="28">
        <v>11.55</v>
      </c>
      <c r="I86" s="18">
        <f t="shared" si="4"/>
        <v>69.81</v>
      </c>
      <c r="J86" s="53">
        <v>1100</v>
      </c>
      <c r="K86" s="53">
        <f t="shared" si="5"/>
        <v>76791</v>
      </c>
    </row>
    <row r="87" spans="1:11">
      <c r="A87" s="8" t="s">
        <v>115</v>
      </c>
      <c r="B87" s="16" t="s">
        <v>95</v>
      </c>
      <c r="C87" s="19">
        <v>4</v>
      </c>
      <c r="D87" s="17" t="s">
        <v>5</v>
      </c>
      <c r="E87" s="12" t="s">
        <v>14</v>
      </c>
      <c r="F87" s="13" t="s">
        <v>16</v>
      </c>
      <c r="G87" s="18">
        <v>53.42</v>
      </c>
      <c r="H87" s="28">
        <v>9.4</v>
      </c>
      <c r="I87" s="18">
        <f t="shared" si="4"/>
        <v>62.82</v>
      </c>
      <c r="J87" s="53">
        <v>1000</v>
      </c>
      <c r="K87" s="53">
        <f t="shared" si="5"/>
        <v>62820</v>
      </c>
    </row>
    <row r="88" spans="1:11">
      <c r="A88" s="8" t="s">
        <v>116</v>
      </c>
      <c r="B88" s="16" t="s">
        <v>95</v>
      </c>
      <c r="C88" s="19">
        <v>4</v>
      </c>
      <c r="D88" s="17" t="s">
        <v>5</v>
      </c>
      <c r="E88" s="12">
        <v>1</v>
      </c>
      <c r="F88" s="13" t="s">
        <v>15</v>
      </c>
      <c r="G88" s="18">
        <v>57.71</v>
      </c>
      <c r="H88" s="28">
        <v>10.36</v>
      </c>
      <c r="I88" s="18">
        <f t="shared" si="4"/>
        <v>68.069999999999993</v>
      </c>
      <c r="J88" s="53">
        <v>950</v>
      </c>
      <c r="K88" s="53">
        <f t="shared" si="5"/>
        <v>64666.499999999993</v>
      </c>
    </row>
    <row r="89" spans="1:11">
      <c r="A89" s="8" t="s">
        <v>117</v>
      </c>
      <c r="B89" s="16" t="s">
        <v>95</v>
      </c>
      <c r="C89" s="19">
        <v>4</v>
      </c>
      <c r="D89" s="17" t="s">
        <v>5</v>
      </c>
      <c r="E89" s="12">
        <v>1</v>
      </c>
      <c r="F89" s="13" t="s">
        <v>38</v>
      </c>
      <c r="G89" s="18">
        <v>56.43</v>
      </c>
      <c r="H89" s="28">
        <v>10.33</v>
      </c>
      <c r="I89" s="18">
        <f t="shared" si="4"/>
        <v>66.760000000000005</v>
      </c>
      <c r="J89" s="53">
        <v>1100</v>
      </c>
      <c r="K89" s="53">
        <f t="shared" si="5"/>
        <v>73436</v>
      </c>
    </row>
    <row r="90" spans="1:11">
      <c r="A90" s="8" t="s">
        <v>118</v>
      </c>
      <c r="B90" s="16" t="s">
        <v>95</v>
      </c>
      <c r="C90" s="19">
        <v>4</v>
      </c>
      <c r="D90" s="17" t="s">
        <v>5</v>
      </c>
      <c r="E90" s="12">
        <v>2</v>
      </c>
      <c r="F90" s="13" t="s">
        <v>16</v>
      </c>
      <c r="G90" s="18">
        <v>87.44</v>
      </c>
      <c r="H90" s="28">
        <v>16.21</v>
      </c>
      <c r="I90" s="18">
        <f t="shared" si="4"/>
        <v>103.65</v>
      </c>
      <c r="J90" s="53">
        <v>1200</v>
      </c>
      <c r="K90" s="53">
        <f t="shared" si="5"/>
        <v>124380</v>
      </c>
    </row>
  </sheetData>
  <mergeCells count="9">
    <mergeCell ref="A1:A2"/>
    <mergeCell ref="B1:B2"/>
    <mergeCell ref="C1:C2"/>
    <mergeCell ref="D1:D2"/>
    <mergeCell ref="E1:E2"/>
    <mergeCell ref="F1:F2"/>
    <mergeCell ref="G1:G2"/>
    <mergeCell ref="H1:H2"/>
    <mergeCell ref="I1:I2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</vt:lpstr>
      <vt:lpstr>'3'!Print_Area</vt:lpstr>
    </vt:vector>
  </TitlesOfParts>
  <Company>DREAMVILLE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pc4</dc:creator>
  <cp:lastModifiedBy>User</cp:lastModifiedBy>
  <cp:lastPrinted>2014-02-17T08:46:30Z</cp:lastPrinted>
  <dcterms:created xsi:type="dcterms:W3CDTF">2005-04-28T13:45:07Z</dcterms:created>
  <dcterms:modified xsi:type="dcterms:W3CDTF">2014-03-13T11:02:06Z</dcterms:modified>
</cp:coreProperties>
</file>