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" i="1"/>
  <c r="G6"/>
  <c r="G7"/>
  <c r="E11"/>
  <c r="G21"/>
  <c r="G20"/>
  <c r="G18"/>
  <c r="E15"/>
  <c r="E14"/>
  <c r="E13"/>
  <c r="E12"/>
  <c r="G12"/>
  <c r="E10"/>
  <c r="E9"/>
  <c r="E8"/>
  <c r="E5"/>
  <c r="G5"/>
  <c r="E4"/>
  <c r="E3"/>
  <c r="G3"/>
</calcChain>
</file>

<file path=xl/sharedStrings.xml><?xml version="1.0" encoding="utf-8"?>
<sst xmlns="http://schemas.openxmlformats.org/spreadsheetml/2006/main" count="75" uniqueCount="34">
  <si>
    <t>ОПИСАНИЕ</t>
  </si>
  <si>
    <t>Этаж</t>
  </si>
  <si>
    <t>Жилая площадь в кв.м.</t>
  </si>
  <si>
    <t>Идеальные части</t>
  </si>
  <si>
    <t>Общая площадь в  кв.м.</t>
  </si>
  <si>
    <t>ЦЕНА €/ КВ.М.</t>
  </si>
  <si>
    <t>ВИД</t>
  </si>
  <si>
    <t>ОБЩАЯ ЦЕНА (EUR)</t>
  </si>
  <si>
    <t>1 спальня; гостиная;  кухонный уголок, ванная комната с туалетом;</t>
  </si>
  <si>
    <t>море</t>
  </si>
  <si>
    <t>парк</t>
  </si>
  <si>
    <t xml:space="preserve">этаж 1 </t>
  </si>
  <si>
    <t>студия - ливинг / спальня, кухонный уголок, ванная комната с туалетом</t>
  </si>
  <si>
    <t xml:space="preserve">этаж 2 </t>
  </si>
  <si>
    <r>
      <t xml:space="preserve">1 спальня; гостиная; кухонный уголок, ванная комната с туалетом; </t>
    </r>
    <r>
      <rPr>
        <b/>
        <sz val="11"/>
        <color indexed="10"/>
        <rFont val="Calibri"/>
        <family val="2"/>
        <charset val="204"/>
      </rPr>
      <t xml:space="preserve"> балкон 14.82 кв.м.</t>
    </r>
  </si>
  <si>
    <r>
      <t xml:space="preserve">2 спальни; гостиная, кухонный уголок, ванная комната с туалетом;  </t>
    </r>
    <r>
      <rPr>
        <b/>
        <sz val="11"/>
        <color indexed="10"/>
        <rFont val="Calibri"/>
        <family val="2"/>
        <charset val="204"/>
      </rPr>
      <t xml:space="preserve"> балкон 66.94 кв.м.</t>
    </r>
  </si>
  <si>
    <r>
      <t xml:space="preserve">студия - ливинг / спальня, кухонный уголок, ванная комната с туалетом;  </t>
    </r>
    <r>
      <rPr>
        <b/>
        <sz val="11"/>
        <color indexed="10"/>
        <rFont val="Calibri"/>
        <family val="2"/>
        <charset val="204"/>
      </rPr>
      <t>балкон 15.10 кв.м.</t>
    </r>
  </si>
  <si>
    <r>
      <t xml:space="preserve">студия - ливинг / спальня, кухонный уголок, ванная комната с туалетом ;                                                                      </t>
    </r>
    <r>
      <rPr>
        <b/>
        <sz val="11"/>
        <color indexed="10"/>
        <rFont val="Calibri"/>
        <family val="2"/>
        <charset val="204"/>
      </rPr>
      <t xml:space="preserve">  балкон 12.42кв.м.</t>
    </r>
  </si>
  <si>
    <r>
      <t xml:space="preserve"> студия - гостиная;  кухонный уголок, ванная комната с туалетом;</t>
    </r>
    <r>
      <rPr>
        <b/>
        <sz val="11"/>
        <color indexed="10"/>
        <rFont val="Calibri"/>
        <family val="2"/>
        <charset val="204"/>
      </rPr>
      <t xml:space="preserve">БОНУС:  веранда </t>
    </r>
  </si>
  <si>
    <t xml:space="preserve">этаж 3 </t>
  </si>
  <si>
    <t>этаж 4</t>
  </si>
  <si>
    <t xml:space="preserve"> 1 спальня; гостиная;  кухонный уголок, ванная комната с туалетом;</t>
  </si>
  <si>
    <r>
      <t xml:space="preserve">  </t>
    </r>
    <r>
      <rPr>
        <b/>
        <sz val="16"/>
        <color indexed="10"/>
        <rFont val="Calibri"/>
        <family val="2"/>
        <charset val="204"/>
      </rPr>
      <t>МЕБЛИРОВАН  !!!</t>
    </r>
    <r>
      <rPr>
        <sz val="16"/>
        <color indexed="8"/>
        <rFont val="Calibri"/>
        <family val="2"/>
        <charset val="204"/>
      </rPr>
      <t xml:space="preserve">                 </t>
    </r>
    <r>
      <rPr>
        <sz val="11"/>
        <color theme="1"/>
        <rFont val="Calibri"/>
        <family val="2"/>
        <charset val="204"/>
        <scheme val="minor"/>
      </rPr>
      <t>1 спальня; гостиная;  кухонный уголок, ванная комната с туалетом;</t>
    </r>
  </si>
  <si>
    <r>
      <rPr>
        <b/>
        <sz val="20"/>
        <color indexed="10"/>
        <rFont val="Calibri"/>
        <family val="2"/>
        <charset val="204"/>
      </rPr>
      <t xml:space="preserve"> СПЕЦ  АКЦИЯ!!!!</t>
    </r>
    <r>
      <rPr>
        <b/>
        <sz val="11"/>
        <color indexed="1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студия - ливинг / спальня, кухонный уголок, ванная комната с туалетом ;</t>
    </r>
  </si>
  <si>
    <r>
      <rPr>
        <b/>
        <sz val="20"/>
        <color indexed="10"/>
        <rFont val="Calibri"/>
        <family val="2"/>
        <charset val="204"/>
      </rPr>
      <t xml:space="preserve"> СПЕЦ  АКЦИЯ</t>
    </r>
    <r>
      <rPr>
        <sz val="20"/>
        <color indexed="8"/>
        <rFont val="Calibri"/>
        <family val="2"/>
        <charset val="204"/>
      </rPr>
      <t xml:space="preserve"> </t>
    </r>
    <r>
      <rPr>
        <b/>
        <sz val="20"/>
        <color indexed="10"/>
        <rFont val="Calibri"/>
        <family val="2"/>
        <charset val="204"/>
      </rPr>
      <t>!!!</t>
    </r>
    <r>
      <rPr>
        <sz val="20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6"/>
        <color indexed="10"/>
        <rFont val="Calibri"/>
        <family val="2"/>
        <charset val="204"/>
      </rPr>
      <t>МЕБЛИРОВАН  !!!</t>
    </r>
    <r>
      <rPr>
        <sz val="16"/>
        <color indexed="8"/>
        <rFont val="Calibri"/>
        <family val="2"/>
        <charset val="204"/>
      </rPr>
      <t xml:space="preserve">                 </t>
    </r>
    <r>
      <rPr>
        <sz val="11"/>
        <color theme="1"/>
        <rFont val="Calibri"/>
        <family val="2"/>
        <charset val="204"/>
        <scheme val="minor"/>
      </rPr>
      <t>1 спальня; гостиная;  кухонный уголок, ванная комната с туалетом;</t>
    </r>
  </si>
  <si>
    <r>
      <rPr>
        <b/>
        <sz val="20"/>
        <color indexed="10"/>
        <rFont val="Calibri"/>
        <family val="2"/>
        <charset val="204"/>
      </rPr>
      <t xml:space="preserve"> СПЕЦ  АКЦИЯ!!!!</t>
    </r>
    <r>
      <rPr>
        <sz val="11"/>
        <color theme="1"/>
        <rFont val="Calibri"/>
        <family val="2"/>
        <charset val="204"/>
        <scheme val="minor"/>
      </rPr>
      <t xml:space="preserve">                    1 спальня; гостиная;  кухонный уголок, ванная комната с туалетом;</t>
    </r>
  </si>
  <si>
    <t xml:space="preserve"> СПЕЦ  АКЦИЯ !!!  </t>
  </si>
  <si>
    <r>
      <rPr>
        <b/>
        <strike/>
        <sz val="20"/>
        <color indexed="10"/>
        <rFont val="Calibri"/>
        <family val="2"/>
        <charset val="204"/>
      </rPr>
      <t xml:space="preserve"> 65  518</t>
    </r>
    <r>
      <rPr>
        <b/>
        <strike/>
        <sz val="28"/>
        <color indexed="10"/>
        <rFont val="Calibri"/>
        <family val="2"/>
        <charset val="204"/>
      </rPr>
      <t xml:space="preserve"> </t>
    </r>
    <r>
      <rPr>
        <b/>
        <sz val="28"/>
        <color indexed="10"/>
        <rFont val="Calibri"/>
        <family val="2"/>
        <charset val="204"/>
      </rPr>
      <t xml:space="preserve"> 58 966</t>
    </r>
  </si>
  <si>
    <r>
      <rPr>
        <b/>
        <strike/>
        <vertAlign val="superscript"/>
        <sz val="28"/>
        <color indexed="10"/>
        <rFont val="Calibri"/>
        <family val="2"/>
        <charset val="204"/>
      </rPr>
      <t xml:space="preserve"> 62  871 </t>
    </r>
    <r>
      <rPr>
        <b/>
        <sz val="28"/>
        <color indexed="10"/>
        <rFont val="Calibri"/>
        <family val="2"/>
        <charset val="204"/>
      </rPr>
      <t xml:space="preserve">  56 584</t>
    </r>
  </si>
  <si>
    <r>
      <rPr>
        <b/>
        <strike/>
        <sz val="20"/>
        <color indexed="10"/>
        <rFont val="Calibri"/>
        <family val="2"/>
        <charset val="204"/>
      </rPr>
      <t xml:space="preserve">  52 812  </t>
    </r>
    <r>
      <rPr>
        <b/>
        <sz val="28"/>
        <color indexed="10"/>
        <rFont val="Calibri"/>
        <family val="2"/>
        <charset val="204"/>
      </rPr>
      <t xml:space="preserve"> 47 531</t>
    </r>
  </si>
  <si>
    <r>
      <rPr>
        <b/>
        <strike/>
        <sz val="20"/>
        <color indexed="10"/>
        <rFont val="Calibri"/>
        <family val="2"/>
        <charset val="204"/>
      </rPr>
      <t xml:space="preserve"> 45  729 </t>
    </r>
    <r>
      <rPr>
        <b/>
        <sz val="28"/>
        <color indexed="10"/>
        <rFont val="Calibri"/>
        <family val="2"/>
        <charset val="204"/>
      </rPr>
      <t xml:space="preserve">   41 156 </t>
    </r>
  </si>
  <si>
    <t>БРОНИРОВАН</t>
  </si>
  <si>
    <r>
      <rPr>
        <b/>
        <strike/>
        <sz val="20"/>
        <color indexed="10"/>
        <rFont val="Calibri"/>
        <family val="2"/>
        <charset val="204"/>
      </rPr>
      <t xml:space="preserve">  39 762  </t>
    </r>
    <r>
      <rPr>
        <b/>
        <sz val="28"/>
        <color indexed="10"/>
        <rFont val="Calibri"/>
        <family val="2"/>
        <charset val="204"/>
      </rPr>
      <t xml:space="preserve">    37 000</t>
    </r>
  </si>
  <si>
    <r>
      <rPr>
        <b/>
        <sz val="20"/>
        <color indexed="10"/>
        <rFont val="Calibri"/>
        <family val="2"/>
        <charset val="204"/>
      </rPr>
      <t xml:space="preserve"> СПЕЦ  АКЦИЯ!!!!</t>
    </r>
    <r>
      <rPr>
        <b/>
        <sz val="11"/>
        <color indexed="10"/>
        <rFont val="Calibri"/>
        <family val="2"/>
        <charset val="204"/>
      </rPr>
      <t xml:space="preserve">    </t>
    </r>
    <r>
      <rPr>
        <b/>
        <sz val="14"/>
        <color indexed="10"/>
        <rFont val="Calibri"/>
        <family val="2"/>
        <charset val="204"/>
      </rPr>
      <t xml:space="preserve">МЕБЛИРОВАН  !!! </t>
    </r>
    <r>
      <rPr>
        <b/>
        <sz val="11"/>
        <color indexed="10"/>
        <rFont val="Calibri"/>
        <family val="2"/>
        <charset val="204"/>
      </rPr>
      <t xml:space="preserve">      </t>
    </r>
    <r>
      <rPr>
        <sz val="11"/>
        <color theme="1"/>
        <rFont val="Calibri"/>
        <family val="2"/>
        <charset val="204"/>
        <scheme val="minor"/>
      </rPr>
      <t>студия - ливинг / спальня, кухонный уголок, ванная комната с туалетом ;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</si>
</sst>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20"/>
      <color indexed="10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8"/>
      <color indexed="10"/>
      <name val="Calibri"/>
      <family val="2"/>
      <charset val="204"/>
    </font>
    <font>
      <b/>
      <strike/>
      <sz val="28"/>
      <color indexed="10"/>
      <name val="Calibri"/>
      <family val="2"/>
      <charset val="204"/>
    </font>
    <font>
      <b/>
      <strike/>
      <sz val="20"/>
      <color indexed="10"/>
      <name val="Calibri"/>
      <family val="2"/>
      <charset val="204"/>
    </font>
    <font>
      <b/>
      <strike/>
      <vertAlign val="superscript"/>
      <sz val="28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1" fontId="13" fillId="0" borderId="1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1" fontId="0" fillId="0" borderId="0" xfId="0" applyNumberFormat="1" applyFont="1" applyFill="1"/>
    <xf numFmtId="1" fontId="17" fillId="0" borderId="1" xfId="0" applyNumberFormat="1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0</xdr:rowOff>
    </xdr:from>
    <xdr:to>
      <xdr:col>3</xdr:col>
      <xdr:colOff>419100</xdr:colOff>
      <xdr:row>0</xdr:row>
      <xdr:rowOff>0</xdr:rowOff>
    </xdr:to>
    <xdr:pic>
      <xdr:nvPicPr>
        <xdr:cNvPr id="1349" name="Picture 1" descr="3D complex AVRO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1009650"/>
          <a:ext cx="1600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zoomScale="85" zoomScaleNormal="85" workbookViewId="0">
      <selection activeCell="L3" sqref="L3"/>
    </sheetView>
  </sheetViews>
  <sheetFormatPr defaultRowHeight="26.25"/>
  <cols>
    <col min="1" max="1" width="35.140625" style="9" customWidth="1"/>
    <col min="2" max="2" width="9" style="9" customWidth="1"/>
    <col min="3" max="4" width="8.7109375" style="9" customWidth="1"/>
    <col min="5" max="5" width="11.140625" style="9" customWidth="1"/>
    <col min="6" max="6" width="0.140625" style="9" customWidth="1"/>
    <col min="7" max="7" width="16.85546875" style="13" customWidth="1"/>
    <col min="8" max="8" width="8" style="9" customWidth="1"/>
    <col min="9" max="12" width="9.140625" style="9"/>
    <col min="13" max="13" width="9.5703125" style="9" bestFit="1" customWidth="1"/>
    <col min="14" max="16384" width="9.140625" style="9"/>
  </cols>
  <sheetData>
    <row r="1" spans="1:10" ht="4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14" t="s">
        <v>26</v>
      </c>
      <c r="H1" s="23" t="s">
        <v>6</v>
      </c>
    </row>
    <row r="2" spans="1:10" ht="30" customHeight="1">
      <c r="A2" s="22"/>
      <c r="B2" s="22"/>
      <c r="C2" s="22"/>
      <c r="D2" s="22"/>
      <c r="E2" s="22"/>
      <c r="F2" s="22"/>
      <c r="G2" s="15" t="s">
        <v>7</v>
      </c>
      <c r="H2" s="23"/>
    </row>
    <row r="3" spans="1:10" ht="47.25">
      <c r="A3" s="17" t="s">
        <v>18</v>
      </c>
      <c r="B3" s="1" t="s">
        <v>11</v>
      </c>
      <c r="C3" s="2">
        <v>33</v>
      </c>
      <c r="D3" s="2">
        <v>4.2699999999999996</v>
      </c>
      <c r="E3" s="2">
        <f t="shared" ref="E3:E15" si="0">SUM(C3+D3)</f>
        <v>37.269999999999996</v>
      </c>
      <c r="F3" s="6">
        <v>900</v>
      </c>
      <c r="G3" s="12">
        <f>SUM(E3*F3)</f>
        <v>33543</v>
      </c>
      <c r="H3" s="3" t="s">
        <v>10</v>
      </c>
    </row>
    <row r="4" spans="1:10" ht="79.5">
      <c r="A4" s="17" t="s">
        <v>33</v>
      </c>
      <c r="B4" s="17" t="s">
        <v>13</v>
      </c>
      <c r="C4" s="1">
        <v>38.700000000000003</v>
      </c>
      <c r="D4" s="1">
        <v>5.48</v>
      </c>
      <c r="E4" s="2">
        <f t="shared" si="0"/>
        <v>44.180000000000007</v>
      </c>
      <c r="F4" s="8">
        <v>810</v>
      </c>
      <c r="G4" s="21" t="s">
        <v>32</v>
      </c>
      <c r="H4" s="7" t="s">
        <v>10</v>
      </c>
    </row>
    <row r="5" spans="1:10" ht="32.25">
      <c r="A5" s="17" t="s">
        <v>21</v>
      </c>
      <c r="B5" s="17" t="s">
        <v>13</v>
      </c>
      <c r="C5" s="1">
        <v>51.4</v>
      </c>
      <c r="D5" s="1">
        <v>7.36</v>
      </c>
      <c r="E5" s="2">
        <f t="shared" si="0"/>
        <v>58.76</v>
      </c>
      <c r="F5" s="8">
        <v>900</v>
      </c>
      <c r="G5" s="12">
        <f>SUM(E5*F5)</f>
        <v>52884</v>
      </c>
      <c r="H5" s="7" t="s">
        <v>9</v>
      </c>
    </row>
    <row r="6" spans="1:10" ht="53.25">
      <c r="A6" s="17" t="s">
        <v>22</v>
      </c>
      <c r="B6" s="17" t="s">
        <v>13</v>
      </c>
      <c r="C6" s="1">
        <v>55.3</v>
      </c>
      <c r="D6" s="1">
        <v>8.16</v>
      </c>
      <c r="E6" s="2">
        <v>63.46</v>
      </c>
      <c r="F6" s="8">
        <v>990</v>
      </c>
      <c r="G6" s="12">
        <f>SUM(E6*F6)</f>
        <v>62825.4</v>
      </c>
      <c r="H6" s="7" t="s">
        <v>9</v>
      </c>
      <c r="J6" s="19"/>
    </row>
    <row r="7" spans="1:10" ht="32.25">
      <c r="A7" s="1" t="s">
        <v>8</v>
      </c>
      <c r="B7" s="17" t="s">
        <v>13</v>
      </c>
      <c r="C7" s="1">
        <v>55.3</v>
      </c>
      <c r="D7" s="1">
        <v>8.16</v>
      </c>
      <c r="E7" s="2">
        <v>63.46</v>
      </c>
      <c r="F7" s="8">
        <v>950</v>
      </c>
      <c r="G7" s="12">
        <f>SUM(E7*F7)</f>
        <v>60287</v>
      </c>
      <c r="H7" s="18" t="s">
        <v>9</v>
      </c>
    </row>
    <row r="8" spans="1:10" ht="81.75">
      <c r="A8" s="17" t="s">
        <v>24</v>
      </c>
      <c r="B8" s="17" t="s">
        <v>13</v>
      </c>
      <c r="C8" s="1">
        <v>57.6</v>
      </c>
      <c r="D8" s="1">
        <v>8.58</v>
      </c>
      <c r="E8" s="2">
        <f t="shared" si="0"/>
        <v>66.180000000000007</v>
      </c>
      <c r="F8" s="8">
        <v>891</v>
      </c>
      <c r="G8" s="20" t="s">
        <v>27</v>
      </c>
      <c r="H8" s="7" t="s">
        <v>9</v>
      </c>
      <c r="J8" s="19"/>
    </row>
    <row r="9" spans="1:10" ht="77.25" customHeight="1">
      <c r="A9" s="17" t="s">
        <v>25</v>
      </c>
      <c r="B9" s="17" t="s">
        <v>13</v>
      </c>
      <c r="C9" s="1">
        <v>57.6</v>
      </c>
      <c r="D9" s="1">
        <v>8.58</v>
      </c>
      <c r="E9" s="2">
        <f t="shared" si="0"/>
        <v>66.180000000000007</v>
      </c>
      <c r="F9" s="8">
        <v>855</v>
      </c>
      <c r="G9" s="21" t="s">
        <v>28</v>
      </c>
      <c r="H9" s="7" t="s">
        <v>9</v>
      </c>
    </row>
    <row r="10" spans="1:10" ht="72">
      <c r="A10" s="17" t="s">
        <v>25</v>
      </c>
      <c r="B10" s="17" t="s">
        <v>13</v>
      </c>
      <c r="C10" s="1">
        <v>51.4</v>
      </c>
      <c r="D10" s="1">
        <v>7.28</v>
      </c>
      <c r="E10" s="2">
        <f t="shared" si="0"/>
        <v>58.68</v>
      </c>
      <c r="F10" s="8">
        <v>810</v>
      </c>
      <c r="G10" s="20" t="s">
        <v>29</v>
      </c>
      <c r="H10" s="7" t="s">
        <v>10</v>
      </c>
    </row>
    <row r="11" spans="1:10" ht="72">
      <c r="A11" s="17" t="s">
        <v>23</v>
      </c>
      <c r="B11" s="17" t="s">
        <v>13</v>
      </c>
      <c r="C11" s="1">
        <v>44.5</v>
      </c>
      <c r="D11" s="1">
        <v>6.31</v>
      </c>
      <c r="E11" s="2">
        <f t="shared" si="0"/>
        <v>50.81</v>
      </c>
      <c r="F11" s="8">
        <v>810</v>
      </c>
      <c r="G11" s="20" t="s">
        <v>30</v>
      </c>
      <c r="H11" s="7" t="s">
        <v>10</v>
      </c>
    </row>
    <row r="12" spans="1:10" ht="32.25">
      <c r="A12" s="17" t="s">
        <v>8</v>
      </c>
      <c r="B12" s="17" t="s">
        <v>19</v>
      </c>
      <c r="C12" s="1">
        <v>51.4</v>
      </c>
      <c r="D12" s="1">
        <v>7.36</v>
      </c>
      <c r="E12" s="2">
        <f t="shared" si="0"/>
        <v>58.76</v>
      </c>
      <c r="F12" s="8">
        <v>900</v>
      </c>
      <c r="G12" s="12">
        <f>SUM(E12*F12)</f>
        <v>52884</v>
      </c>
      <c r="H12" s="7" t="s">
        <v>9</v>
      </c>
    </row>
    <row r="13" spans="1:10" ht="77.25">
      <c r="A13" s="17" t="s">
        <v>25</v>
      </c>
      <c r="B13" s="17" t="s">
        <v>19</v>
      </c>
      <c r="C13" s="1">
        <v>57.6</v>
      </c>
      <c r="D13" s="1">
        <v>8.58</v>
      </c>
      <c r="E13" s="2">
        <f t="shared" si="0"/>
        <v>66.180000000000007</v>
      </c>
      <c r="F13" s="8">
        <v>855</v>
      </c>
      <c r="G13" s="21" t="s">
        <v>28</v>
      </c>
      <c r="H13" s="7" t="s">
        <v>9</v>
      </c>
    </row>
    <row r="14" spans="1:10" ht="77.25">
      <c r="A14" s="17" t="s">
        <v>25</v>
      </c>
      <c r="B14" s="17" t="s">
        <v>19</v>
      </c>
      <c r="C14" s="1">
        <v>57.6</v>
      </c>
      <c r="D14" s="1">
        <v>8.58</v>
      </c>
      <c r="E14" s="2">
        <f t="shared" si="0"/>
        <v>66.180000000000007</v>
      </c>
      <c r="F14" s="8">
        <v>855</v>
      </c>
      <c r="G14" s="20" t="s">
        <v>28</v>
      </c>
      <c r="H14" s="7" t="s">
        <v>9</v>
      </c>
    </row>
    <row r="15" spans="1:10" ht="72">
      <c r="A15" s="17" t="s">
        <v>25</v>
      </c>
      <c r="B15" s="17" t="s">
        <v>19</v>
      </c>
      <c r="C15" s="1">
        <v>51.4</v>
      </c>
      <c r="D15" s="1">
        <v>7.28</v>
      </c>
      <c r="E15" s="2">
        <f t="shared" si="0"/>
        <v>58.68</v>
      </c>
      <c r="F15" s="8">
        <v>810</v>
      </c>
      <c r="G15" s="20" t="s">
        <v>29</v>
      </c>
      <c r="H15" s="7" t="s">
        <v>10</v>
      </c>
    </row>
    <row r="16" spans="1:10" ht="32.25">
      <c r="A16" s="17" t="s">
        <v>12</v>
      </c>
      <c r="B16" s="17" t="s">
        <v>19</v>
      </c>
      <c r="C16" s="1">
        <v>25.3</v>
      </c>
      <c r="D16" s="1">
        <v>3.58</v>
      </c>
      <c r="E16" s="2">
        <v>28.88</v>
      </c>
      <c r="F16" s="8">
        <v>900</v>
      </c>
      <c r="G16" s="24" t="s">
        <v>31</v>
      </c>
      <c r="H16" s="25"/>
    </row>
    <row r="17" spans="1:8" ht="72">
      <c r="A17" s="17" t="s">
        <v>23</v>
      </c>
      <c r="B17" s="17" t="s">
        <v>19</v>
      </c>
      <c r="C17" s="1">
        <v>44.5</v>
      </c>
      <c r="D17" s="1">
        <v>6.31</v>
      </c>
      <c r="E17" s="2">
        <v>50.81</v>
      </c>
      <c r="F17" s="8">
        <v>810</v>
      </c>
      <c r="G17" s="20" t="s">
        <v>30</v>
      </c>
      <c r="H17" s="7" t="s">
        <v>10</v>
      </c>
    </row>
    <row r="18" spans="1:8" ht="47.25">
      <c r="A18" s="1" t="s">
        <v>15</v>
      </c>
      <c r="B18" s="16" t="s">
        <v>20</v>
      </c>
      <c r="C18" s="2">
        <v>63.1</v>
      </c>
      <c r="D18" s="2">
        <v>8.3000000000000007</v>
      </c>
      <c r="E18" s="2">
        <v>140.34</v>
      </c>
      <c r="F18" s="6">
        <v>900</v>
      </c>
      <c r="G18" s="12">
        <f>SUM(E18*F18)</f>
        <v>126306</v>
      </c>
      <c r="H18" s="4" t="s">
        <v>9</v>
      </c>
    </row>
    <row r="19" spans="1:8" ht="47.25">
      <c r="A19" s="1" t="s">
        <v>14</v>
      </c>
      <c r="B19" s="16" t="s">
        <v>20</v>
      </c>
      <c r="C19" s="2">
        <v>38.799999999999997</v>
      </c>
      <c r="D19" s="2">
        <v>5.36</v>
      </c>
      <c r="E19" s="2">
        <v>58.98</v>
      </c>
      <c r="F19" s="6">
        <v>900</v>
      </c>
      <c r="G19" s="12">
        <f>SUM(E19*F19)</f>
        <v>53082</v>
      </c>
      <c r="H19" s="4" t="s">
        <v>9</v>
      </c>
    </row>
    <row r="20" spans="1:8" ht="47.25">
      <c r="A20" s="5" t="s">
        <v>17</v>
      </c>
      <c r="B20" s="16" t="s">
        <v>20</v>
      </c>
      <c r="C20" s="2">
        <v>34.5</v>
      </c>
      <c r="D20" s="2">
        <v>4.58</v>
      </c>
      <c r="E20" s="2">
        <v>54.18</v>
      </c>
      <c r="F20" s="6">
        <v>900</v>
      </c>
      <c r="G20" s="12">
        <f>SUM(E20*F20)</f>
        <v>48762</v>
      </c>
      <c r="H20" s="3" t="s">
        <v>10</v>
      </c>
    </row>
    <row r="21" spans="1:8" ht="47.25">
      <c r="A21" s="1" t="s">
        <v>16</v>
      </c>
      <c r="B21" s="16" t="s">
        <v>20</v>
      </c>
      <c r="C21" s="2">
        <v>28.8</v>
      </c>
      <c r="D21" s="2">
        <v>3.83</v>
      </c>
      <c r="E21" s="2">
        <v>45.05</v>
      </c>
      <c r="F21" s="6">
        <v>900</v>
      </c>
      <c r="G21" s="12">
        <f>SUM(E21*F21)</f>
        <v>40545</v>
      </c>
      <c r="H21" s="3" t="s">
        <v>10</v>
      </c>
    </row>
    <row r="22" spans="1:8">
      <c r="A22" s="10"/>
      <c r="B22" s="10"/>
      <c r="C22" s="10"/>
      <c r="D22" s="10"/>
      <c r="E22" s="10"/>
    </row>
    <row r="23" spans="1:8">
      <c r="A23" s="10"/>
      <c r="B23" s="10"/>
      <c r="C23" s="10"/>
      <c r="D23" s="10"/>
      <c r="E23" s="11"/>
    </row>
    <row r="24" spans="1:8">
      <c r="A24" s="10"/>
      <c r="B24" s="10"/>
      <c r="C24" s="10"/>
      <c r="D24" s="10"/>
      <c r="E24" s="10"/>
    </row>
    <row r="25" spans="1:8">
      <c r="A25" s="10"/>
      <c r="B25" s="10"/>
      <c r="C25" s="10"/>
      <c r="D25" s="10"/>
      <c r="E25" s="10"/>
    </row>
    <row r="26" spans="1:8">
      <c r="A26" s="10"/>
      <c r="B26" s="10"/>
      <c r="C26" s="10"/>
      <c r="D26" s="10"/>
      <c r="E26" s="10"/>
    </row>
    <row r="27" spans="1:8">
      <c r="A27" s="10"/>
      <c r="B27" s="10"/>
      <c r="C27" s="10"/>
      <c r="D27" s="10"/>
      <c r="E27" s="10"/>
    </row>
    <row r="28" spans="1:8">
      <c r="A28" s="10"/>
      <c r="B28" s="10"/>
      <c r="C28" s="10"/>
      <c r="D28" s="10"/>
      <c r="E28" s="10"/>
    </row>
    <row r="29" spans="1:8">
      <c r="A29" s="10"/>
      <c r="B29" s="10"/>
      <c r="C29" s="10"/>
      <c r="D29" s="10"/>
      <c r="E29" s="10"/>
    </row>
    <row r="30" spans="1:8">
      <c r="A30" s="10"/>
      <c r="B30" s="10"/>
      <c r="C30" s="10"/>
      <c r="D30" s="10"/>
      <c r="E30" s="10"/>
    </row>
    <row r="31" spans="1:8">
      <c r="A31" s="10"/>
      <c r="B31" s="10"/>
      <c r="C31" s="10"/>
      <c r="D31" s="10"/>
      <c r="E31" s="10"/>
    </row>
    <row r="32" spans="1:8">
      <c r="A32" s="10"/>
      <c r="B32" s="10"/>
      <c r="C32" s="10"/>
      <c r="D32" s="10"/>
      <c r="E32" s="10"/>
    </row>
    <row r="33" spans="1:5">
      <c r="A33" s="10"/>
      <c r="B33" s="10"/>
      <c r="C33" s="10"/>
      <c r="D33" s="10"/>
      <c r="E33" s="10"/>
    </row>
    <row r="34" spans="1:5">
      <c r="A34" s="10"/>
      <c r="B34" s="10"/>
      <c r="C34" s="10"/>
      <c r="D34" s="10"/>
      <c r="E34" s="10"/>
    </row>
    <row r="35" spans="1:5">
      <c r="A35" s="10"/>
      <c r="B35" s="10"/>
      <c r="C35" s="10"/>
      <c r="D35" s="10"/>
      <c r="E35" s="10"/>
    </row>
    <row r="36" spans="1:5">
      <c r="A36" s="10"/>
      <c r="B36" s="10"/>
      <c r="C36" s="10"/>
      <c r="D36" s="10"/>
      <c r="E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4" spans="1:5">
      <c r="A44" s="10"/>
      <c r="B44" s="10"/>
      <c r="C44" s="10"/>
      <c r="D44" s="10"/>
      <c r="E44" s="10"/>
    </row>
    <row r="45" spans="1:5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</sheetData>
  <mergeCells count="8">
    <mergeCell ref="H1:H2"/>
    <mergeCell ref="F1:F2"/>
    <mergeCell ref="G16:H16"/>
    <mergeCell ref="A1:A2"/>
    <mergeCell ref="B1:B2"/>
    <mergeCell ref="C1:C2"/>
    <mergeCell ref="E1:E2"/>
    <mergeCell ref="D1:D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2014-02-14T12:30:02Z</cp:lastPrinted>
  <dcterms:created xsi:type="dcterms:W3CDTF">2013-03-11T07:06:41Z</dcterms:created>
  <dcterms:modified xsi:type="dcterms:W3CDTF">2014-04-28T11:59:38Z</dcterms:modified>
</cp:coreProperties>
</file>